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14520" windowHeight="14355" tabRatio="727"/>
  </bookViews>
  <sheets>
    <sheet name="НВС ОС (01,015 счет)" sheetId="4" r:id="rId1"/>
    <sheet name="НВЛ (07 счет)" sheetId="5" r:id="rId2"/>
    <sheet name="НВЛ (10, 41 счет)" sheetId="6" r:id="rId3"/>
    <sheet name="НЛ (материалы)" sheetId="7" r:id="rId4"/>
  </sheets>
  <definedNames>
    <definedName name="_xlnm._FilterDatabase" localSheetId="1" hidden="1">'НВЛ (07 счет)'!$A$5:$Q$5</definedName>
    <definedName name="_xlnm._FilterDatabase" localSheetId="0" hidden="1">'НВС ОС (01,015 счет)'!$A$5:$R$5</definedName>
    <definedName name="_xlnm._FilterDatabase" localSheetId="3" hidden="1">'НЛ (материалы)'!$A$5:$Q$5</definedName>
    <definedName name="_xlnm.Print_Titles" localSheetId="1">'НВЛ (07 счет)'!$5:$5</definedName>
    <definedName name="_xlnm.Print_Titles" localSheetId="2">'НВЛ (10, 41 счет)'!$5:$5</definedName>
    <definedName name="_xlnm.Print_Titles" localSheetId="0">'НВС ОС (01,015 счет)'!$5:$5</definedName>
    <definedName name="_xlnm.Print_Titles" localSheetId="3">'НЛ (материалы)'!$5:$5</definedName>
    <definedName name="_xlnm.Print_Area" localSheetId="2">'НВЛ (10, 41 счет)'!$B$1:$Q$939</definedName>
    <definedName name="_xlnm.Print_Area" localSheetId="3">'НЛ (материалы)'!$B$1:$P$25</definedName>
  </definedNames>
  <calcPr calcId="162913" refMode="R1C1"/>
</workbook>
</file>

<file path=xl/calcChain.xml><?xml version="1.0" encoding="utf-8"?>
<calcChain xmlns="http://schemas.openxmlformats.org/spreadsheetml/2006/main">
  <c r="J6" i="7" l="1"/>
  <c r="J23" i="7" l="1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24" i="7" l="1"/>
  <c r="K913" i="6"/>
  <c r="J36" i="5" l="1"/>
  <c r="J269" i="4"/>
</calcChain>
</file>

<file path=xl/sharedStrings.xml><?xml version="1.0" encoding="utf-8"?>
<sst xmlns="http://schemas.openxmlformats.org/spreadsheetml/2006/main" count="15165" uniqueCount="2891">
  <si>
    <t>(наименование Общества)</t>
  </si>
  <si>
    <t>№ п/п</t>
  </si>
  <si>
    <t>Товарная группа</t>
  </si>
  <si>
    <t>Ед. изм.</t>
  </si>
  <si>
    <t>Кол-во</t>
  </si>
  <si>
    <t>Стоимость реализации без НДС (руб.)</t>
  </si>
  <si>
    <t>№ склада</t>
  </si>
  <si>
    <t>ФИО контактного лица (Группа по реализации НВЛ и НЛ)</t>
  </si>
  <si>
    <t>Телефон контактного лица</t>
  </si>
  <si>
    <t>шт</t>
  </si>
  <si>
    <t>Наименование МТР</t>
  </si>
  <si>
    <t>Техническое состояние МТР</t>
  </si>
  <si>
    <t>Заволжский участок цеха МТО, ст. Золотая Степь</t>
  </si>
  <si>
    <t>Склад №2</t>
  </si>
  <si>
    <t>Местонахождение НВЛ</t>
  </si>
  <si>
    <t>Причина отнесения к НВЛ</t>
  </si>
  <si>
    <t>Невостребованно</t>
  </si>
  <si>
    <t>Правобережный участок цеха МТО, г. Саратов</t>
  </si>
  <si>
    <t>Склад №3</t>
  </si>
  <si>
    <t>удовлетворительное</t>
  </si>
  <si>
    <t>Кран шаровой 11с67п Ду 300 Ру 1,6 МПа с ручным упр</t>
  </si>
  <si>
    <t>Котел водогр. газовый Junkers Bosch Supraline К56</t>
  </si>
  <si>
    <t>шт.</t>
  </si>
  <si>
    <t>Запорная арматура</t>
  </si>
  <si>
    <t>Котельное оборудование</t>
  </si>
  <si>
    <t>Эл. Двигатели</t>
  </si>
  <si>
    <t>Котел "Хопер"</t>
  </si>
  <si>
    <t>Насосы проч.</t>
  </si>
  <si>
    <t>Насос фекальный ФГС-30/10</t>
  </si>
  <si>
    <t>Насос фекальный ФГС-50/12,5</t>
  </si>
  <si>
    <t>Инвентарный номер</t>
  </si>
  <si>
    <t>65882</t>
  </si>
  <si>
    <t>Блок управления и контроля насосным агрегатом зав№163</t>
  </si>
  <si>
    <t>БДР М1-25-1 У-1 Блок диодно-резисторный</t>
  </si>
  <si>
    <t>Гидравлический ротор</t>
  </si>
  <si>
    <t>Коробка передач черт.14027.32.100СБ к буровой установке</t>
  </si>
  <si>
    <t>СТУЛ ПРОЦЕДУРНЫЙ</t>
  </si>
  <si>
    <t>СТУЛ С МЯГКОЙ СПИНКОЙ</t>
  </si>
  <si>
    <t>Корректор газа СПГ741.01</t>
  </si>
  <si>
    <t>Прибор-преобразователь тока Е846/3-М1 4-20мА № 041519</t>
  </si>
  <si>
    <t>Прибор измерения освещенности (люксомер) Testo-545</t>
  </si>
  <si>
    <t>Станция управления ШГС 5805</t>
  </si>
  <si>
    <t>Преобразователь дав-ния и тем-ры измер. автономный АМТ-08 зав2055</t>
  </si>
  <si>
    <t>Преобразователь дав-ния и тем-ры измер. автономный АМТ-08 зав2056</t>
  </si>
  <si>
    <t>Сирена электрическая</t>
  </si>
  <si>
    <t>кровать 1 спальная</t>
  </si>
  <si>
    <t>Навесное оборудование к трубоукладчику ТГ-12601</t>
  </si>
  <si>
    <t>Калорифер КСК  3 - 6</t>
  </si>
  <si>
    <t>Регулятор РДГ-50 ВМ</t>
  </si>
  <si>
    <t>Система дистанционного розжига факельной установки</t>
  </si>
  <si>
    <t>Каплеуловитель</t>
  </si>
  <si>
    <t>Труба бурильная с приварными замками 89\9,4</t>
  </si>
  <si>
    <t>Влагомер сырой нефти ВСН-2-ПП-150</t>
  </si>
  <si>
    <t>Влагомер товарной нефти поточный МВН-1.2-01 микров.</t>
  </si>
  <si>
    <t>Компрессор</t>
  </si>
  <si>
    <t>52339</t>
  </si>
  <si>
    <t>52666</t>
  </si>
  <si>
    <t>52667</t>
  </si>
  <si>
    <t>48275</t>
  </si>
  <si>
    <t>56692</t>
  </si>
  <si>
    <t>47238</t>
  </si>
  <si>
    <t>47237</t>
  </si>
  <si>
    <t>65808</t>
  </si>
  <si>
    <t>56664</t>
  </si>
  <si>
    <t>43562</t>
  </si>
  <si>
    <t>61814</t>
  </si>
  <si>
    <t>318у</t>
  </si>
  <si>
    <t>м</t>
  </si>
  <si>
    <t>31.03.05</t>
  </si>
  <si>
    <t>30.12.01</t>
  </si>
  <si>
    <t>до 2006г.</t>
  </si>
  <si>
    <t>31.12.01</t>
  </si>
  <si>
    <t>19.06.06</t>
  </si>
  <si>
    <t>31.12.04</t>
  </si>
  <si>
    <t>29.11.00</t>
  </si>
  <si>
    <t>Блочное оборудование</t>
  </si>
  <si>
    <t>Буровое оборудование</t>
  </si>
  <si>
    <t>Изделия хозяйственного обихода электроте</t>
  </si>
  <si>
    <t>Инструмент</t>
  </si>
  <si>
    <t>Контрольно-измерительные приборы</t>
  </si>
  <si>
    <t>Нефтепромысловое оборудование</t>
  </si>
  <si>
    <t>Низковольтное оборудование</t>
  </si>
  <si>
    <t>Техника пожарная</t>
  </si>
  <si>
    <t>Товары культурно-бытового и хозяйственно</t>
  </si>
  <si>
    <t>Трубы</t>
  </si>
  <si>
    <t>Электронагревательные установки</t>
  </si>
  <si>
    <t>Энергетическое оборудование</t>
  </si>
  <si>
    <t>Электродвигатели и запчасти к ним</t>
  </si>
  <si>
    <t>Компрессорное оборудование</t>
  </si>
  <si>
    <t>Противопожарное оборудование, пожарный инвентарь</t>
  </si>
  <si>
    <t>Фильтр сетевой активный Электон 250/630</t>
  </si>
  <si>
    <t>Склад № 1 г. Саратов</t>
  </si>
  <si>
    <t>80146</t>
  </si>
  <si>
    <t>80145</t>
  </si>
  <si>
    <t>Электродвигатель ВАО 560-500квт</t>
  </si>
  <si>
    <t>16723</t>
  </si>
  <si>
    <t>ПАО "Саратовнефтегаз"</t>
  </si>
  <si>
    <t>Насосно-компрессорное оборудование</t>
  </si>
  <si>
    <t>81053</t>
  </si>
  <si>
    <t>Агрегат насосный ЦНСг(А)13-105</t>
  </si>
  <si>
    <t>81054</t>
  </si>
  <si>
    <t>81055</t>
  </si>
  <si>
    <t>Левобережный участок цеха МТО, г. Саратов</t>
  </si>
  <si>
    <t>склад №2</t>
  </si>
  <si>
    <t>050059</t>
  </si>
  <si>
    <t>Прочее специализированное оборудование</t>
  </si>
  <si>
    <t>79196</t>
  </si>
  <si>
    <t>Регулятор давления газа РДО-1-50/25М</t>
  </si>
  <si>
    <t>47289</t>
  </si>
  <si>
    <t>Электродвигатель 11квт/3000 об. мин.</t>
  </si>
  <si>
    <t>47307</t>
  </si>
  <si>
    <t>Электродвигатель 4 АИММ 71 А4 вао 0,55/1500</t>
  </si>
  <si>
    <t>47308</t>
  </si>
  <si>
    <t>47309</t>
  </si>
  <si>
    <t>47310</t>
  </si>
  <si>
    <t>47306</t>
  </si>
  <si>
    <t>47792</t>
  </si>
  <si>
    <t>Электродвигатель АД 132 М6 1081 7,5/1000 в запасе</t>
  </si>
  <si>
    <t>2015</t>
  </si>
  <si>
    <t>Электродвигатель АИМ 71АН</t>
  </si>
  <si>
    <t>64484</t>
  </si>
  <si>
    <t>Котел КС-ГВ-50Н</t>
  </si>
  <si>
    <t>00947400</t>
  </si>
  <si>
    <t>Метран ПКД-10-0,05М колибр.давл.Зав№416 25/м 160ПМ/НС-10</t>
  </si>
  <si>
    <t>склад №4</t>
  </si>
  <si>
    <t>Склад №4</t>
  </si>
  <si>
    <t>Пугачевский участок цеха МТО</t>
  </si>
  <si>
    <t>склад №5</t>
  </si>
  <si>
    <t>Запасные части к нефтепромысловому оборудованию</t>
  </si>
  <si>
    <t>Горелка ГБЛ-0,85Р с а/г Са6.617.065-02 (Ду 65) с а/у СПЕКОН СК1-62</t>
  </si>
  <si>
    <t>Итого:</t>
  </si>
  <si>
    <t>Станки</t>
  </si>
  <si>
    <t>Станок фуговальный СФА-4</t>
  </si>
  <si>
    <t>4516 / 25818</t>
  </si>
  <si>
    <t>СТАНОК ТОКАРНО-ВИНТОРЕЗНЫЙ 1А62</t>
  </si>
  <si>
    <t>4563 / 25800</t>
  </si>
  <si>
    <t>СТАНОК ВЕРТИКАЛЬНО-СВЕРЛИЛЬНЫЙ</t>
  </si>
  <si>
    <t>2855 / 17727</t>
  </si>
  <si>
    <t>Станок токарно-винторезный МОД МК53КС Урицкое м-е</t>
  </si>
  <si>
    <t>83835</t>
  </si>
  <si>
    <t>Станок долбежно-сверлильный</t>
  </si>
  <si>
    <t>01.04.2018</t>
  </si>
  <si>
    <t>Станок трубонарезной</t>
  </si>
  <si>
    <t>66729</t>
  </si>
  <si>
    <t>Станок муфтонаверточный модели НКТ 04</t>
  </si>
  <si>
    <t>83361</t>
  </si>
  <si>
    <t>Агрегат насосный 2,3 ПТ-1/40 Д2-В2(вао 18,5/1500)</t>
  </si>
  <si>
    <t>83459</t>
  </si>
  <si>
    <t>Установка механической очистки внутренней поверхности трубы</t>
  </si>
  <si>
    <t>83853</t>
  </si>
  <si>
    <t>Оборудование для подготовки газа</t>
  </si>
  <si>
    <t>Воздухосборник Y-2.7 м3</t>
  </si>
  <si>
    <t>Оборудование для хранения</t>
  </si>
  <si>
    <t>83606</t>
  </si>
  <si>
    <t>Контейнер г/п - 1,5 тн</t>
  </si>
  <si>
    <t>83607</t>
  </si>
  <si>
    <t>Контейнер г/п- 1 тн</t>
  </si>
  <si>
    <t>83609</t>
  </si>
  <si>
    <t>Контейнер г/п- 2 тн</t>
  </si>
  <si>
    <t>83610</t>
  </si>
  <si>
    <t>83611</t>
  </si>
  <si>
    <t>Контейнер г/п- 2,5 тн</t>
  </si>
  <si>
    <t>83780</t>
  </si>
  <si>
    <t>Пожарный щит</t>
  </si>
  <si>
    <t>83866</t>
  </si>
  <si>
    <t>Стеллаж г/п- 3 тн</t>
  </si>
  <si>
    <t>83867</t>
  </si>
  <si>
    <t>83868</t>
  </si>
  <si>
    <t>83869</t>
  </si>
  <si>
    <t>83870</t>
  </si>
  <si>
    <t>83871</t>
  </si>
  <si>
    <t>83872</t>
  </si>
  <si>
    <t>83873</t>
  </si>
  <si>
    <t>83886</t>
  </si>
  <si>
    <t>Стеллаж для готовой продукции</t>
  </si>
  <si>
    <t>83888</t>
  </si>
  <si>
    <t>Стенды</t>
  </si>
  <si>
    <t>83916</t>
  </si>
  <si>
    <t>Стенд опрессовки труб НКТ</t>
  </si>
  <si>
    <t>Товары культурно-бытового и хозяйственного назначения</t>
  </si>
  <si>
    <t>83934</t>
  </si>
  <si>
    <t>Стол рабочий</t>
  </si>
  <si>
    <t>83935</t>
  </si>
  <si>
    <t>83937</t>
  </si>
  <si>
    <t>84082</t>
  </si>
  <si>
    <t>Шкаф для инструмента</t>
  </si>
  <si>
    <t>84085</t>
  </si>
  <si>
    <t>84086</t>
  </si>
  <si>
    <t>84088</t>
  </si>
  <si>
    <t>84127</t>
  </si>
  <si>
    <t>Шкаф под инструменты</t>
  </si>
  <si>
    <t>84126</t>
  </si>
  <si>
    <t>84125</t>
  </si>
  <si>
    <t>84123</t>
  </si>
  <si>
    <t>84122</t>
  </si>
  <si>
    <t>84144</t>
  </si>
  <si>
    <t>Эл.двигатель ААМ100 S 3/1500</t>
  </si>
  <si>
    <t>84145</t>
  </si>
  <si>
    <t>84146</t>
  </si>
  <si>
    <t>84151</t>
  </si>
  <si>
    <t>Электродвигатель АИР100L4Y1 220В</t>
  </si>
  <si>
    <t>84153</t>
  </si>
  <si>
    <t>Электронный блок ТЭМП-УТ1(толщиномер)</t>
  </si>
  <si>
    <t>83524</t>
  </si>
  <si>
    <t>Вентилятор VITRO 6/150</t>
  </si>
  <si>
    <t>83525</t>
  </si>
  <si>
    <t>Вентилятор VITRO 9/230</t>
  </si>
  <si>
    <t>3556</t>
  </si>
  <si>
    <t>30.11.1998</t>
  </si>
  <si>
    <t>Станок универсальный С-8С</t>
  </si>
  <si>
    <t>Станок намотки секций статораСНС901</t>
  </si>
  <si>
    <t>30.05.1998</t>
  </si>
  <si>
    <t>54048</t>
  </si>
  <si>
    <t>Установка обрезки обмоток УООС-901</t>
  </si>
  <si>
    <t>5873</t>
  </si>
  <si>
    <t>ВЕРСТАК ДЛЯ РЕЗКИ</t>
  </si>
  <si>
    <t>31.12.2001</t>
  </si>
  <si>
    <t>82194</t>
  </si>
  <si>
    <t>Станок фрезерный</t>
  </si>
  <si>
    <t>Станок заточный</t>
  </si>
  <si>
    <t>Станок сверлильно-вертикальный</t>
  </si>
  <si>
    <t>Токарный станок</t>
  </si>
  <si>
    <t>Аппаратура бытовая</t>
  </si>
  <si>
    <t>31275</t>
  </si>
  <si>
    <t>Видеомагнитофон 1 шт.</t>
  </si>
  <si>
    <t>44242</t>
  </si>
  <si>
    <t>Счетчик нефти МИГ-100-6,3</t>
  </si>
  <si>
    <t>44246</t>
  </si>
  <si>
    <t>Счетчик нефти МИГ-150-6,3</t>
  </si>
  <si>
    <t>44243</t>
  </si>
  <si>
    <t>Счетчик нефти МИГ-80-6,3</t>
  </si>
  <si>
    <t>00419500 / 6769</t>
  </si>
  <si>
    <t>Электродвигатель ВАО-315-2-400</t>
  </si>
  <si>
    <t>00419400 / 6806</t>
  </si>
  <si>
    <t>Электродвигатель ВАО315-2-400</t>
  </si>
  <si>
    <t>Электродвигатели погружные ПЭД</t>
  </si>
  <si>
    <t>79530</t>
  </si>
  <si>
    <t>Двигатель ПЭД 125-103 (63-103 н/с)</t>
  </si>
  <si>
    <t>Газосепараторы</t>
  </si>
  <si>
    <t>79906</t>
  </si>
  <si>
    <t>Газосепаратор-диспергатор  3МНГДБЛ5-04Кмэ</t>
  </si>
  <si>
    <t>Оборудование УЭЦН</t>
  </si>
  <si>
    <t>79910</t>
  </si>
  <si>
    <t>Насос ЭЦН 5-50-730</t>
  </si>
  <si>
    <t>79922</t>
  </si>
  <si>
    <t>Насос ЭЦН 5-200-434</t>
  </si>
  <si>
    <t>79925</t>
  </si>
  <si>
    <t>Насос ЭЦН 5А-250-740</t>
  </si>
  <si>
    <t>79926</t>
  </si>
  <si>
    <t>Насос ЭЦН 5А-250-920</t>
  </si>
  <si>
    <t>79927</t>
  </si>
  <si>
    <t>79964</t>
  </si>
  <si>
    <t>Насос ЭЦН5 125-596</t>
  </si>
  <si>
    <t>79976</t>
  </si>
  <si>
    <t>Насос ЭЦН5 125-669</t>
  </si>
  <si>
    <t>79977</t>
  </si>
  <si>
    <t>Насос ЭЦН5А 700-252</t>
  </si>
  <si>
    <t>79989</t>
  </si>
  <si>
    <t>Насос ЭЦН5А 400М-457</t>
  </si>
  <si>
    <t>79991</t>
  </si>
  <si>
    <t>Насос ЭЦН5А 400М-456</t>
  </si>
  <si>
    <t>79992</t>
  </si>
  <si>
    <t>Насос ЭЦН5А 400М-454</t>
  </si>
  <si>
    <t>79998</t>
  </si>
  <si>
    <t>Насос ЭЦН5А 400М-460</t>
  </si>
  <si>
    <t>80000</t>
  </si>
  <si>
    <t>Насос ЭЦН5 50-732</t>
  </si>
  <si>
    <t>80006</t>
  </si>
  <si>
    <t>Насос ЭЦН5 25-978</t>
  </si>
  <si>
    <t>80014</t>
  </si>
  <si>
    <t>Насос ЭЦН5А 400М-364</t>
  </si>
  <si>
    <t>80015</t>
  </si>
  <si>
    <t>80017</t>
  </si>
  <si>
    <t>Насос ЭЦН5А 400М-361</t>
  </si>
  <si>
    <t>80033</t>
  </si>
  <si>
    <t>Насос ЭЦН5А 700-245</t>
  </si>
  <si>
    <t>80069</t>
  </si>
  <si>
    <t>Двигатель ПЭД 45-103</t>
  </si>
  <si>
    <t>80073</t>
  </si>
  <si>
    <t>Двигатель ПЭД 63-103</t>
  </si>
  <si>
    <t>80074</t>
  </si>
  <si>
    <t>Двигатель ПЭД 90-103</t>
  </si>
  <si>
    <t>80083</t>
  </si>
  <si>
    <t>Газосепаратор-диспергатор 3МНГДБЛ5</t>
  </si>
  <si>
    <t>80098</t>
  </si>
  <si>
    <t>Газосепаратор-диспергатор 3МНГДБЛ5А</t>
  </si>
  <si>
    <t>80100</t>
  </si>
  <si>
    <t>Протекторы</t>
  </si>
  <si>
    <t>80661</t>
  </si>
  <si>
    <t>Протектор ПБ103эС-04</t>
  </si>
  <si>
    <t>80663</t>
  </si>
  <si>
    <t>Протектор ПБ86С-06</t>
  </si>
  <si>
    <t>КИПиА</t>
  </si>
  <si>
    <t>Планиметр электронный РLANIX-5</t>
  </si>
  <si>
    <t>Средства связи, слаботочное оборудование</t>
  </si>
  <si>
    <t>Спутниковый терминал HES Enterprises KU-18</t>
  </si>
  <si>
    <t>Сварочные агрегаты</t>
  </si>
  <si>
    <t>5548/17725</t>
  </si>
  <si>
    <t xml:space="preserve">Cварочный агрегат АДД-40-04 </t>
  </si>
  <si>
    <t xml:space="preserve">11227/24271 </t>
  </si>
  <si>
    <t>АГРЕГАТ СВАРОЧНЫЙ АДД-305</t>
  </si>
  <si>
    <t>01.02.81</t>
  </si>
  <si>
    <t xml:space="preserve">Урицкое м-е, Лысогорский р-н </t>
  </si>
  <si>
    <t>Саратовская обл., Советский р-н, п.Степное РМЦ</t>
  </si>
  <si>
    <t>Саратовский р-он., рп Красный Октябрь, БПО</t>
  </si>
  <si>
    <t>г. Саратов Волжский район, БПО, 2й Соколовогорский пр-д.</t>
  </si>
  <si>
    <t>г. Саратов, Ленинский район, БПО, Буровая, 26</t>
  </si>
  <si>
    <t>Пункта налива нефти             Цеха ДНГ №2 «Северный»</t>
  </si>
  <si>
    <t>Производственный участок, Ровенский р-н, НСП-22</t>
  </si>
  <si>
    <t>г. Саратов, Соколовая гора, БПО</t>
  </si>
  <si>
    <t xml:space="preserve">Урицкие ГС, Лысогорский р-н </t>
  </si>
  <si>
    <t>Кисляков В.А.</t>
  </si>
  <si>
    <t>Ересько С.А.</t>
  </si>
  <si>
    <t>Лавренов Д.С.</t>
  </si>
  <si>
    <t>Орленко Д.В.</t>
  </si>
  <si>
    <t>Дрозденко О.А.</t>
  </si>
  <si>
    <t>С.В. Спирин</t>
  </si>
  <si>
    <t>Зимина И.В.</t>
  </si>
  <si>
    <t>Чернецкая В.А.</t>
  </si>
  <si>
    <t>Цена реализации без НДС (руб/ед.)</t>
  </si>
  <si>
    <t>00943900</t>
  </si>
  <si>
    <t>01.5.1.12</t>
  </si>
  <si>
    <t>01.5.1.2</t>
  </si>
  <si>
    <t>01.5.1.19</t>
  </si>
  <si>
    <t>015.12</t>
  </si>
  <si>
    <t>01.5.1.7</t>
  </si>
  <si>
    <t>01.5.1.14</t>
  </si>
  <si>
    <t>01.5.1.3</t>
  </si>
  <si>
    <t>01.5.1.8</t>
  </si>
  <si>
    <t>01.5.1.6</t>
  </si>
  <si>
    <t>01.7.1.2.1</t>
  </si>
  <si>
    <t>01.5.5.1</t>
  </si>
  <si>
    <t>01.5.1.11</t>
  </si>
  <si>
    <t>01.4.3.1</t>
  </si>
  <si>
    <t>СТАНОК ФРЕЗЕРНЫЙ МОД ФА-3АУ</t>
  </si>
  <si>
    <t>01.5.1.16</t>
  </si>
  <si>
    <t>2011</t>
  </si>
  <si>
    <t>2016</t>
  </si>
  <si>
    <t>Год выпуска</t>
  </si>
  <si>
    <t>2002</t>
  </si>
  <si>
    <t>2003</t>
  </si>
  <si>
    <t>2004</t>
  </si>
  <si>
    <t>2001</t>
  </si>
  <si>
    <t>2007</t>
  </si>
  <si>
    <t>2014</t>
  </si>
  <si>
    <t>2013</t>
  </si>
  <si>
    <t>2000</t>
  </si>
  <si>
    <t>2012</t>
  </si>
  <si>
    <t>2006</t>
  </si>
  <si>
    <t>1967</t>
  </si>
  <si>
    <t>01459200 / 3787</t>
  </si>
  <si>
    <t>1982</t>
  </si>
  <si>
    <t>2008</t>
  </si>
  <si>
    <t>3449 / 19731</t>
  </si>
  <si>
    <t>01459300 / 3789</t>
  </si>
  <si>
    <t>1958</t>
  </si>
  <si>
    <t>13015 / 22136</t>
  </si>
  <si>
    <t>01.02.83</t>
  </si>
  <si>
    <t>10288 / 22135</t>
  </si>
  <si>
    <t>01.02.77</t>
  </si>
  <si>
    <t>11529 / 25822</t>
  </si>
  <si>
    <t>1989</t>
  </si>
  <si>
    <t>01459400 / 3790</t>
  </si>
  <si>
    <t>1959</t>
  </si>
  <si>
    <t>2010</t>
  </si>
  <si>
    <t>01.01.89</t>
  </si>
  <si>
    <t>1988</t>
  </si>
  <si>
    <t>2017</t>
  </si>
  <si>
    <t>Семенов-Корост(Байрак А)</t>
  </si>
  <si>
    <t>Мобильн. высокопроизв. установка полуавтоматизир-го УЗК тела труб</t>
  </si>
  <si>
    <t>Блок определения группы прочности - Сортоскоп-2М</t>
  </si>
  <si>
    <t>80288</t>
  </si>
  <si>
    <t>Пункт учета газа серии ПУГ-Р-40</t>
  </si>
  <si>
    <t>Лодка "Казанка-5М4" с двигателем "Tohatsu 30 EPS"</t>
  </si>
  <si>
    <t>83478</t>
  </si>
  <si>
    <t>Автопогрузчик</t>
  </si>
  <si>
    <t>компл</t>
  </si>
  <si>
    <t>Девяткин М.П(Николаев ЮЮ)</t>
  </si>
  <si>
    <t>Девяткин М.П(Ересько С.А)</t>
  </si>
  <si>
    <t>РМЦ</t>
  </si>
  <si>
    <t>01.5.1.17</t>
  </si>
  <si>
    <t>01.6.3.1</t>
  </si>
  <si>
    <t>Фрезерный станок (Универс.-фрезерн.станок МОД СФ 676)</t>
  </si>
  <si>
    <t>01.5.1.15</t>
  </si>
  <si>
    <t>01.3.6.9</t>
  </si>
  <si>
    <t>01.5.1.9</t>
  </si>
  <si>
    <t>Сварочное оборудование</t>
  </si>
  <si>
    <t>71446</t>
  </si>
  <si>
    <t>Аппарат сварочный УДГУ-251-1ТИГ/ММА</t>
  </si>
  <si>
    <t>31.12.10</t>
  </si>
  <si>
    <t>71448</t>
  </si>
  <si>
    <t>Баллон аргоновый</t>
  </si>
  <si>
    <t>27.12.10</t>
  </si>
  <si>
    <t>Вычислительная техника, оргтехника и средства связи</t>
  </si>
  <si>
    <t>30.03.07</t>
  </si>
  <si>
    <t>Вычислительная техника и ЛВС</t>
  </si>
  <si>
    <t>31.12.06</t>
  </si>
  <si>
    <t>55223</t>
  </si>
  <si>
    <t>Видеокамера сетевая Axis 270W</t>
  </si>
  <si>
    <t>45601</t>
  </si>
  <si>
    <t>Диктофон цифровой Olimpus DS-10</t>
  </si>
  <si>
    <t>45602</t>
  </si>
  <si>
    <t>61323</t>
  </si>
  <si>
    <t>Источник беспереб. питан. APC Smart-UPS RT1000VA RM</t>
  </si>
  <si>
    <t>30.09.07</t>
  </si>
  <si>
    <t>61327</t>
  </si>
  <si>
    <t>Источник беспереб. питания APC Smart-UPS 1500i</t>
  </si>
  <si>
    <t>1802</t>
  </si>
  <si>
    <t>Камера цифровая Olympus E-20</t>
  </si>
  <si>
    <t>31.07.02</t>
  </si>
  <si>
    <t>76969</t>
  </si>
  <si>
    <t>Комплекс измерит.автоном.скважинный</t>
  </si>
  <si>
    <t>31.12.13</t>
  </si>
  <si>
    <t>71445</t>
  </si>
  <si>
    <t>Машина для резки "Гугарк"</t>
  </si>
  <si>
    <t>56954</t>
  </si>
  <si>
    <t>Навигатор GARMIN GPS MAP 60CSx</t>
  </si>
  <si>
    <t>58441</t>
  </si>
  <si>
    <t>Площадка под оборудование КТПК</t>
  </si>
  <si>
    <t>67605</t>
  </si>
  <si>
    <t>30.06.09</t>
  </si>
  <si>
    <t>Высоковольтное оборудование</t>
  </si>
  <si>
    <t>73091</t>
  </si>
  <si>
    <t>Подстанция КТПК(ВК)-250/10/0,4 с трансформатором ТМГ</t>
  </si>
  <si>
    <t>30.11.11</t>
  </si>
  <si>
    <t>58729</t>
  </si>
  <si>
    <t>Подстанция КТПК(ВК)-63/6/0,4 с трансф.</t>
  </si>
  <si>
    <t>30.11.07</t>
  </si>
  <si>
    <t>62681</t>
  </si>
  <si>
    <t>Портативный погружной термометр ТР-7</t>
  </si>
  <si>
    <t>71328</t>
  </si>
  <si>
    <t>Проектор CP-S2250.7</t>
  </si>
  <si>
    <t>57694</t>
  </si>
  <si>
    <t>Радиостанция Vector VT-44 Military(BP-44.BC-L,HS-44B.LC-44H)</t>
  </si>
  <si>
    <t>57695</t>
  </si>
  <si>
    <t>57696</t>
  </si>
  <si>
    <t>57698</t>
  </si>
  <si>
    <t>57699</t>
  </si>
  <si>
    <t>47059</t>
  </si>
  <si>
    <t>61699</t>
  </si>
  <si>
    <t>Станция управления Электон 04/250</t>
  </si>
  <si>
    <t>28.09.07</t>
  </si>
  <si>
    <t>61700</t>
  </si>
  <si>
    <t>44563</t>
  </si>
  <si>
    <t>Трансформатор ОМП 10/6</t>
  </si>
  <si>
    <t>41625</t>
  </si>
  <si>
    <t>Трансформатор ОМП 10/6/0,23</t>
  </si>
  <si>
    <t>30.08.04</t>
  </si>
  <si>
    <t>00368500</t>
  </si>
  <si>
    <t>Трансформатор ТМ 100/6 НСП10 стеллаж</t>
  </si>
  <si>
    <t>01.11.79</t>
  </si>
  <si>
    <t>47138</t>
  </si>
  <si>
    <t>Трансформатор ТМГПН 100/3-У1</t>
  </si>
  <si>
    <t>28.02.05</t>
  </si>
  <si>
    <t>47397</t>
  </si>
  <si>
    <t>66281</t>
  </si>
  <si>
    <t>Трансформатор ТМПНГ 100/3 УХЛ 1</t>
  </si>
  <si>
    <t>30.09.08</t>
  </si>
  <si>
    <t>64100</t>
  </si>
  <si>
    <t>Трансформатор ТМПНГ-100/3/1,25</t>
  </si>
  <si>
    <t>29.02.08</t>
  </si>
  <si>
    <t>55252</t>
  </si>
  <si>
    <t>Шмель-3 комплект досмотровых зеркал</t>
  </si>
  <si>
    <t>61490</t>
  </si>
  <si>
    <t>Эл.двигатель 5А160М8У3 (11 кВт,750 об/мин)</t>
  </si>
  <si>
    <t>21.09.07</t>
  </si>
  <si>
    <t>61492</t>
  </si>
  <si>
    <t>61493</t>
  </si>
  <si>
    <t>71084</t>
  </si>
  <si>
    <t>Электродвигатель АВ200 L4 У2,5 45/1500</t>
  </si>
  <si>
    <t>30.11.10</t>
  </si>
  <si>
    <t>71085</t>
  </si>
  <si>
    <t>Правобережный участок цеха МТО</t>
  </si>
  <si>
    <t>Невостребовано</t>
  </si>
  <si>
    <t xml:space="preserve"> Удовлетворительное состояние. Исправна. Комплектация: Камера, блок питания, шнур питания, кабель интерфейсный, кронштейн для крепления, руководство пользователя, диск с ПО.</t>
  </si>
  <si>
    <t xml:space="preserve"> Удовлетворительное состояние. Исправен. Комплектация: диктофон,чехол, докстанция, руководство пользователя, диск с ПО.</t>
  </si>
  <si>
    <t>Удовлетворительное состояние. Исправен. Комплектация: модуль SURT1000XLI+модуль SURT48XLBP.  Примечание: Требуется установка новых аккумуляторов.( 4 аккумулятора 12В 7А/ч в основной модуль и 8 аккумуляторов 12В 7А/ч  в модуль SURT48XLBP).</t>
  </si>
  <si>
    <t>Удовлетворительное состояние. Исправен. Примечание: Без аккумулятора. Требуется установка нового аккумулятора RBC7.</t>
  </si>
  <si>
    <t>Удовлетворительное состояние. Исправна. Комплектация: Фотокамера,пульт управления, бленда,блок питания, зарядное устройство, диск с драйверами, документация, интерфейсный кабель.Примечание: Без аккумуляторов. Требуется установка новых аккумуляторов : 4шт. Тип AA.</t>
  </si>
  <si>
    <t>Склад №1</t>
  </si>
  <si>
    <t>б/у, в комплекте ноутбук в рабочем состоянии</t>
  </si>
  <si>
    <t>Удовлетворительное состояние. Исправно. Комплектация: навигатор,карта памяти, руководство пользователя, диск с ПО.</t>
  </si>
  <si>
    <t>Заволжский участок цеха МТО</t>
  </si>
  <si>
    <t>Удовлетворительное  состояние. Исправна. Комплектация: Радиостанция, Зарядное устройство, Гарнитура,Чехол. Примечание: Аккумулятор выработал ресурс. Требуется установка нового аккумулятора.</t>
  </si>
  <si>
    <t>б/у , 2007 г.в.  не эксплуатируется  с 2017 г</t>
  </si>
  <si>
    <t>б/у , 2007 г.в.  не эксплуатируется  с 2018 г</t>
  </si>
  <si>
    <t>б/у , 2004 г.в.  не эксплуатируется  с 2017 г</t>
  </si>
  <si>
    <t>б/у , 2004 г.в.  не эксплуатируется  с 2016 г</t>
  </si>
  <si>
    <t>б/у , 2008 г.в.  не эксплуатируется  с 2017 г</t>
  </si>
  <si>
    <t>Удовлетворительное состояние. Исправно. Имеются трещины на корпусе большого зеркала, не влияющие на функционал.</t>
  </si>
  <si>
    <t>Дорофеева Т.Н.  DorofeevaTN@russneft.ru</t>
  </si>
  <si>
    <t>(8452)393-400, доб. 20-72, 25-15</t>
  </si>
  <si>
    <t>Станция управления ПЧ-ТТПТ-125-380-50-0,4 УХЛ</t>
  </si>
  <si>
    <t>Электродвигатель 55кВт, 1500 об/мин, ОПИ</t>
  </si>
  <si>
    <t>(8452)393-400, доб. 20-72, 25-16</t>
  </si>
  <si>
    <t>(8452)393-400, доб. 20-72, 25-17</t>
  </si>
  <si>
    <t>ХозИнвентарь</t>
  </si>
  <si>
    <t>46006</t>
  </si>
  <si>
    <t>Фотоаппарат цифровой Coolpix 5400</t>
  </si>
  <si>
    <t>Передаточные устройства</t>
  </si>
  <si>
    <t>46146</t>
  </si>
  <si>
    <t>47060</t>
  </si>
  <si>
    <t>Машины и оборудование</t>
  </si>
  <si>
    <t>52762</t>
  </si>
  <si>
    <t>Трассопоисковый комплект прибор ПСП-2-3</t>
  </si>
  <si>
    <t>52923</t>
  </si>
  <si>
    <t>Автомобильный комплект SAT551 для SAT550</t>
  </si>
  <si>
    <t>52924</t>
  </si>
  <si>
    <t>52930</t>
  </si>
  <si>
    <t>55279</t>
  </si>
  <si>
    <t>Аудиомикшер профессиональный JK Audio RemoteMix C+</t>
  </si>
  <si>
    <t>56301</t>
  </si>
  <si>
    <t>GPS Навигатор Garmin eTrex Vista CX</t>
  </si>
  <si>
    <t>59609</t>
  </si>
  <si>
    <t>Цифроовая фотокамера Canon PowerShot S3 IS 6.0 mer</t>
  </si>
  <si>
    <t>65111</t>
  </si>
  <si>
    <t>Модем абонен. ZyXEL P-870МН-C1 VDSL2</t>
  </si>
  <si>
    <t>65120</t>
  </si>
  <si>
    <t>Модуль управления кластером Motorola Canopy 2.4 Mhz</t>
  </si>
  <si>
    <t>67567</t>
  </si>
  <si>
    <t>Рекордер-DVD Pioneer DVR-560H-K Black</t>
  </si>
  <si>
    <t>71409</t>
  </si>
  <si>
    <t>Фотоаппарат 8,0Mpix Canon PowerShon A630</t>
  </si>
  <si>
    <t>Проектор "Gena"</t>
  </si>
  <si>
    <t>Экран Projecta с электроприводом 213*280 MW и кабелем VGA/SVGA</t>
  </si>
  <si>
    <t>Проектор inFocus лампа для проектора inFocus</t>
  </si>
  <si>
    <t>43678</t>
  </si>
  <si>
    <t>Тел.аппарат Analoque Telephone Dialoq 3185 MW</t>
  </si>
  <si>
    <t>43679</t>
  </si>
  <si>
    <t>43680</t>
  </si>
  <si>
    <t>43681</t>
  </si>
  <si>
    <t>43682</t>
  </si>
  <si>
    <t>43683</t>
  </si>
  <si>
    <t>43684</t>
  </si>
  <si>
    <t>43685</t>
  </si>
  <si>
    <t>43686</t>
  </si>
  <si>
    <t>43687</t>
  </si>
  <si>
    <t>43690</t>
  </si>
  <si>
    <t>52904</t>
  </si>
  <si>
    <t>Кросс-конектор FlexGain FG-4XE-MR-NG с кабелями</t>
  </si>
  <si>
    <t>52905</t>
  </si>
  <si>
    <t>52906</t>
  </si>
  <si>
    <t>52907</t>
  </si>
  <si>
    <t>52908</t>
  </si>
  <si>
    <t>52909</t>
  </si>
  <si>
    <t>52910</t>
  </si>
  <si>
    <t>59873</t>
  </si>
  <si>
    <t>Портативный GPS-навигатор Garmin GPS60</t>
  </si>
  <si>
    <t>64440</t>
  </si>
  <si>
    <t>Модем ZyXEL Prestige 841C</t>
  </si>
  <si>
    <t>65104</t>
  </si>
  <si>
    <t>65105</t>
  </si>
  <si>
    <t>65106</t>
  </si>
  <si>
    <t>65107</t>
  </si>
  <si>
    <t>65108</t>
  </si>
  <si>
    <t>65109</t>
  </si>
  <si>
    <t>65110</t>
  </si>
  <si>
    <t>65112</t>
  </si>
  <si>
    <t>65434</t>
  </si>
  <si>
    <t>75592</t>
  </si>
  <si>
    <t>Точка доступа Motorola Canopy 2400APDD 2.4 GHz Access Point Module</t>
  </si>
  <si>
    <t>77473</t>
  </si>
  <si>
    <t>Модуль транзитный Motorola Canopy 2400BHRF20DD 2,4</t>
  </si>
  <si>
    <t>77474</t>
  </si>
  <si>
    <t>77479</t>
  </si>
  <si>
    <t>Точка доступа 2400APDD Canopy 10Mb.сек</t>
  </si>
  <si>
    <t>77483</t>
  </si>
  <si>
    <t>Модуль транзит. Motorola Canopy 5.2 GHz(5210BHRF2</t>
  </si>
  <si>
    <t>77484</t>
  </si>
  <si>
    <t>78860</t>
  </si>
  <si>
    <t>Точка доступа Motorola Canopy 2400APDD 2.4 GHz Access</t>
  </si>
  <si>
    <t>78861</t>
  </si>
  <si>
    <t>001359700</t>
  </si>
  <si>
    <t xml:space="preserve">Станок фрезерный консольный универсальный </t>
  </si>
  <si>
    <t>3144</t>
  </si>
  <si>
    <t>Расточный станок</t>
  </si>
  <si>
    <t>3158</t>
  </si>
  <si>
    <t>Универсальный токарный станок</t>
  </si>
  <si>
    <t>3169</t>
  </si>
  <si>
    <t>Универс.-фрезерн.станок МОД СФ 676</t>
  </si>
  <si>
    <t>3170</t>
  </si>
  <si>
    <t>Поперечно-строг.станок МОД 7Е35</t>
  </si>
  <si>
    <t>3207</t>
  </si>
  <si>
    <t>Агрегат для приготовления воздуха</t>
  </si>
  <si>
    <t>3671</t>
  </si>
  <si>
    <t>СТАНОК ЗАТОЧНЫЙ 3В642</t>
  </si>
  <si>
    <t>4504</t>
  </si>
  <si>
    <t>Автопогрузчик г/п 5тн.</t>
  </si>
  <si>
    <t>83423</t>
  </si>
  <si>
    <t>Станок круглошлиф. 3У 132</t>
  </si>
  <si>
    <t>83430</t>
  </si>
  <si>
    <t>Станок трубонарезной СА 9010004-1</t>
  </si>
  <si>
    <t>83398</t>
  </si>
  <si>
    <t>Малая шахт. Печь мо. СМЗ-6,6/7</t>
  </si>
  <si>
    <t>83410</t>
  </si>
  <si>
    <t>Пресс-ножницы</t>
  </si>
  <si>
    <t>83422</t>
  </si>
  <si>
    <t>Станок трубнарезной</t>
  </si>
  <si>
    <t>83429</t>
  </si>
  <si>
    <t>Станок трубонарезной 1Н983</t>
  </si>
  <si>
    <t>83673</t>
  </si>
  <si>
    <t>Механическая пила</t>
  </si>
  <si>
    <t>83406</t>
  </si>
  <si>
    <t>Наплавочный станок НС -50/600</t>
  </si>
  <si>
    <t>86779</t>
  </si>
  <si>
    <t>Факс Panasonic KX-FL423 RUB</t>
  </si>
  <si>
    <t>31.10.18</t>
  </si>
  <si>
    <t>Девяткин М.П (Ересько С.А.)</t>
  </si>
  <si>
    <t>Девяткин М.П (Ересько С.А)</t>
  </si>
  <si>
    <t xml:space="preserve">Склад Правобер. </t>
  </si>
  <si>
    <t>Склад Правобер.</t>
  </si>
  <si>
    <t>Девяткин М.П (Елизаров СВ)</t>
  </si>
  <si>
    <t>Девяткин М.П (Лавренов ДС)</t>
  </si>
  <si>
    <t>не удовлетворительное</t>
  </si>
  <si>
    <t>Девяткин М.П (Буханцева Е)</t>
  </si>
  <si>
    <t>(8452)393-400, доб. 20-72, 25-18</t>
  </si>
  <si>
    <t>(8452)393-400, доб. 20-72, 25-19</t>
  </si>
  <si>
    <t>(8452)393-400, доб. 20-72, 25-20</t>
  </si>
  <si>
    <t>(8452)393-400, доб. 20-72, 25-21</t>
  </si>
  <si>
    <t>(8452)393-400, доб. 20-72, 25-22</t>
  </si>
  <si>
    <t>(8452)393-400, доб. 20-72, 25-23</t>
  </si>
  <si>
    <t>(8452)393-400, доб. 20-72, 25-24</t>
  </si>
  <si>
    <t>(8452)393-400, доб. 20-72, 25-25</t>
  </si>
  <si>
    <t>(8452)393-400, доб. 20-72, 25-26</t>
  </si>
  <si>
    <t>(8452)393-400, доб. 20-72, 25-27</t>
  </si>
  <si>
    <t>(8452)393-400, доб. 20-72, 25-28</t>
  </si>
  <si>
    <t>(8452)393-400, доб. 20-72, 25-29</t>
  </si>
  <si>
    <t>(8452)393-400, доб. 20-72, 25-30</t>
  </si>
  <si>
    <t>(8452)393-400, доб. 20-72, 25-31</t>
  </si>
  <si>
    <t>(8452)393-400, доб. 20-72, 25-32</t>
  </si>
  <si>
    <t>(8452)393-400, доб. 20-72, 25-33</t>
  </si>
  <si>
    <t>(8452)393-400, доб. 20-72, 25-34</t>
  </si>
  <si>
    <t>(8452)393-400, доб. 20-72, 25-35</t>
  </si>
  <si>
    <t>(8452)393-400, доб. 20-72, 25-36</t>
  </si>
  <si>
    <t>(8452)393-400, доб. 20-72, 25-37</t>
  </si>
  <si>
    <t>(8452)393-400, доб. 20-72, 25-38</t>
  </si>
  <si>
    <t>(8452)393-400, доб. 20-72, 25-39</t>
  </si>
  <si>
    <t>(8452)393-400, доб. 20-72, 25-40</t>
  </si>
  <si>
    <t>(8452)393-400, доб. 20-72, 25-41</t>
  </si>
  <si>
    <t>(8452)393-400, доб. 20-72, 25-42</t>
  </si>
  <si>
    <t>(8452)393-400, доб. 20-72, 25-43</t>
  </si>
  <si>
    <t>(8452)393-400, доб. 20-72, 25-44</t>
  </si>
  <si>
    <t>(8452)393-400, доб. 20-72, 25-45</t>
  </si>
  <si>
    <t>(8452)393-400, доб. 20-72, 25-46</t>
  </si>
  <si>
    <t>(8452)393-400, доб. 20-72, 25-47</t>
  </si>
  <si>
    <t>(8452)393-400, доб. 20-72, 25-48</t>
  </si>
  <si>
    <t>(8452)393-400, доб. 20-72, 25-49</t>
  </si>
  <si>
    <t>(8452)393-400, доб. 20-72, 25-50</t>
  </si>
  <si>
    <t>(8452)393-400, доб. 20-72, 25-51</t>
  </si>
  <si>
    <t>(8452)393-400, доб. 20-72, 25-52</t>
  </si>
  <si>
    <t>(8452)393-400, доб. 20-72, 25-53</t>
  </si>
  <si>
    <t>(8452)393-400, доб. 20-72, 25-54</t>
  </si>
  <si>
    <t>(8452)393-400, доб. 20-72, 25-55</t>
  </si>
  <si>
    <t>(8452)393-400, доб. 20-72, 25-56</t>
  </si>
  <si>
    <t>(8452)393-400, доб. 20-72, 25-57</t>
  </si>
  <si>
    <t>(8452)393-400, доб. 20-72, 25-58</t>
  </si>
  <si>
    <t>(8452)393-400, доб. 20-72, 25-59</t>
  </si>
  <si>
    <t>(8452)393-400, доб. 20-72, 25-60</t>
  </si>
  <si>
    <t>(8452)393-400, доб. 20-72, 25-61</t>
  </si>
  <si>
    <t>(8452)393-400, доб. 20-72, 25-62</t>
  </si>
  <si>
    <t>(8452)393-400, доб. 20-72, 25-63</t>
  </si>
  <si>
    <t>(8452)393-400, доб. 20-72, 25-64</t>
  </si>
  <si>
    <t>(8452)393-400, доб. 20-72, 25-65</t>
  </si>
  <si>
    <t>(8452)393-400, доб. 20-72, 25-66</t>
  </si>
  <si>
    <t>(8452)393-400, доб. 20-72, 25-67</t>
  </si>
  <si>
    <t>(8452)393-400, доб. 20-72, 25-68</t>
  </si>
  <si>
    <t>(8452)393-400, доб. 20-72, 25-69</t>
  </si>
  <si>
    <t>(8452)393-400, доб. 20-72, 25-70</t>
  </si>
  <si>
    <t>(8452)393-400, доб. 20-72, 25-71</t>
  </si>
  <si>
    <t>(8452)393-400, доб. 20-72, 25-72</t>
  </si>
  <si>
    <t>(8452)393-400, доб. 20-72, 25-74</t>
  </si>
  <si>
    <t>(8452)393-400, доб. 20-72, 25-75</t>
  </si>
  <si>
    <t>(8452)393-400, доб. 20-72, 25-76</t>
  </si>
  <si>
    <t>(8452)393-400, доб. 20-72, 25-77</t>
  </si>
  <si>
    <t>(8452)393-400, доб. 20-72, 25-78</t>
  </si>
  <si>
    <t>(8452)393-400, доб. 20-72, 25-79</t>
  </si>
  <si>
    <t>(8452)393-400, доб. 20-72, 25-80</t>
  </si>
  <si>
    <t>(8452)393-400, доб. 20-72, 25-81</t>
  </si>
  <si>
    <t>(8452)393-400, доб. 20-72, 25-82</t>
  </si>
  <si>
    <t>(8452)393-400, доб. 20-72, 25-83</t>
  </si>
  <si>
    <t>(8452)393-400, доб. 20-72, 25-84</t>
  </si>
  <si>
    <t>(8452)393-400, доб. 20-72, 25-85</t>
  </si>
  <si>
    <t>(8452)393-400, доб. 20-72, 25-86</t>
  </si>
  <si>
    <t>(8452)393-400, доб. 20-72, 25-88</t>
  </si>
  <si>
    <t>(8452)393-400, доб. 20-72, 25-89</t>
  </si>
  <si>
    <t>(8452)393-400, доб. 20-72, 25-90</t>
  </si>
  <si>
    <t>Перечень невостребованных ликвидных (НВЛ) МТР (01,015 счет) по состоянию на 31.12.2022г.</t>
  </si>
  <si>
    <t>01.5.1.13</t>
  </si>
  <si>
    <t>Счет</t>
  </si>
  <si>
    <t xml:space="preserve">Перечень невостребованных ликвидных (НВЛ) МТР (07 счет) по состоянию на </t>
  </si>
  <si>
    <t>31.12.2022 г.</t>
  </si>
  <si>
    <t>Инвентарный номер (номер оборудования к установке)</t>
  </si>
  <si>
    <t>Дата ввода в эксплуатацию (для ОС), дата поступления на склад (для материалов)</t>
  </si>
  <si>
    <t>07</t>
  </si>
  <si>
    <t>Аппараты воздушного охлаждения</t>
  </si>
  <si>
    <t>ББ00947</t>
  </si>
  <si>
    <t>Аппарат АВМ-Г-20-Ж-2,5 Б1-В/8-4-3 с увлажн</t>
  </si>
  <si>
    <t>удовлетвори-
тельное</t>
  </si>
  <si>
    <t>Панченко С.Д. panchenkosd@russneft.ru</t>
  </si>
  <si>
    <t>(8452) 393-400 доб.12-16</t>
  </si>
  <si>
    <t>Теплообменное оборудование</t>
  </si>
  <si>
    <t>1204010009/ ББ00937</t>
  </si>
  <si>
    <t xml:space="preserve">Аппарат АВМ-Г-20-Ж-6,3-Б1-В/8-8-3 с увлажнителем </t>
  </si>
  <si>
    <t>ББ00988</t>
  </si>
  <si>
    <t>Газосепаратор сетчатый ГС-1-2,5-800-1</t>
  </si>
  <si>
    <t>18.04.12</t>
  </si>
  <si>
    <t xml:space="preserve">Запорная арматура </t>
  </si>
  <si>
    <t xml:space="preserve"> ББ01173/0205020103</t>
  </si>
  <si>
    <t>Задвижка  30лс941нж ЗКЛП 200-16  ст.20ГЛ А эл</t>
  </si>
  <si>
    <t>27.05.11</t>
  </si>
  <si>
    <t>ББ00865</t>
  </si>
  <si>
    <t>Задвижка 30с 976нж Ду100Ру63 ГАЗ с э/пр В-А2</t>
  </si>
  <si>
    <t>ББ00866</t>
  </si>
  <si>
    <t>ББ00882</t>
  </si>
  <si>
    <t>Задвижка 30с76нж 50х63 газ с ЭИМ В-А2-11К с КОФ</t>
  </si>
  <si>
    <t>21.06.11</t>
  </si>
  <si>
    <t>Электротехническое оборудование</t>
  </si>
  <si>
    <t>ББ01106</t>
  </si>
  <si>
    <t>Заземление глубинное анодное Менделеевец-МКГ</t>
  </si>
  <si>
    <t>30.11.16</t>
  </si>
  <si>
    <t>Арматура трубопроводная</t>
  </si>
  <si>
    <t>ББ00870</t>
  </si>
  <si>
    <t>Клапан 19с38нж 250х40 обратн. межфланц. среда ГАЗ</t>
  </si>
  <si>
    <t>07.06.11</t>
  </si>
  <si>
    <t xml:space="preserve"> ББ00814/0205040143</t>
  </si>
  <si>
    <t>Клапан запорно-регулир. Ду15 Ру16 с эл.прив. AUMA</t>
  </si>
  <si>
    <t>02.08.10</t>
  </si>
  <si>
    <t>ББ00922</t>
  </si>
  <si>
    <t>Клапан КМРО-Э ЛГ 301 С 25х63 0,1 Р А</t>
  </si>
  <si>
    <t>08.09.11</t>
  </si>
  <si>
    <t>ББ00923</t>
  </si>
  <si>
    <t>Клапан КМРО-Э ЛГ 401 С 25х40 0,16 Р А</t>
  </si>
  <si>
    <t>ББ01078</t>
  </si>
  <si>
    <t>Комплекс для утилизации сточных вод</t>
  </si>
  <si>
    <t>15.09.14</t>
  </si>
  <si>
    <t>ББ00902</t>
  </si>
  <si>
    <t>Кран шаров. 100х63 герм. А с эл.прив. AUMA</t>
  </si>
  <si>
    <t>12.07.11</t>
  </si>
  <si>
    <t>ББ00895</t>
  </si>
  <si>
    <t>Кран шаров. 150х16 герм. А с эл.прив. AUMA</t>
  </si>
  <si>
    <t>07.07.11</t>
  </si>
  <si>
    <t>ББ00903</t>
  </si>
  <si>
    <t>Кран шаров. 200х40 герм. А с эл.прив. AUMA</t>
  </si>
  <si>
    <t>29.07.11</t>
  </si>
  <si>
    <t>ББ00893</t>
  </si>
  <si>
    <t>Кран шаров. 250х40 герм. А с эл.прив. AUMA</t>
  </si>
  <si>
    <t>05.07.11</t>
  </si>
  <si>
    <t>ББ00897</t>
  </si>
  <si>
    <t>ББ00909</t>
  </si>
  <si>
    <t>Кран шаров. 400х16 с эл.прив. AUMA с КОФ</t>
  </si>
  <si>
    <t>15.08.11</t>
  </si>
  <si>
    <t>ББ00806</t>
  </si>
  <si>
    <t>Кран шаровый ПТ39163-050М-35 50х16 с эл.прив. AUMA</t>
  </si>
  <si>
    <t>13.03.09</t>
  </si>
  <si>
    <t>ББ01060</t>
  </si>
  <si>
    <t>Обвязка колонная ОКп2Кх21-146х245х324М</t>
  </si>
  <si>
    <t>27.12.13</t>
  </si>
  <si>
    <t xml:space="preserve">     ББ01140/1202070011</t>
  </si>
  <si>
    <t>Подстанция КТПК(ВК)-40/10/0,4 с трансф.ТМГ-40/10/0</t>
  </si>
  <si>
    <t>04.05.18</t>
  </si>
  <si>
    <t xml:space="preserve">     ББ01141/1202070082</t>
  </si>
  <si>
    <t>Подстанция КТПК(ВК)-40/6/0,4 У1 с трансф.</t>
  </si>
  <si>
    <t>ББ01092/1202070021</t>
  </si>
  <si>
    <t>Подстанция КТПК(ВК)-400/6/0,4 с трансф.ТМГ-400/6/0</t>
  </si>
  <si>
    <t>20.01.16</t>
  </si>
  <si>
    <t>ББ00888/84341230</t>
  </si>
  <si>
    <t>23.06.11</t>
  </si>
  <si>
    <t>ББ00721</t>
  </si>
  <si>
    <t>Сосуд для одоранта Ду-700 V-2,0 м3, Рр=2,5 МПа</t>
  </si>
  <si>
    <t>15.04.08</t>
  </si>
  <si>
    <t>ББ01098</t>
  </si>
  <si>
    <t>Станция катодной защиты УКЗВ с В-ОПЕ -42-24-У1</t>
  </si>
  <si>
    <t>07.12.16</t>
  </si>
  <si>
    <t>ББ00944/1001020033</t>
  </si>
  <si>
    <t>Уровнемер VEGAFLEX 66 с модулем индикации PLICSCOM</t>
  </si>
  <si>
    <t>21.10.11</t>
  </si>
  <si>
    <t>ББ01010</t>
  </si>
  <si>
    <t>Установка катодной защиты УКЗН-А-0,23-3-УХЛ</t>
  </si>
  <si>
    <t>02.07.13</t>
  </si>
  <si>
    <t>Буровое и нефтепромысловое оборудование</t>
  </si>
  <si>
    <t>ББ01137</t>
  </si>
  <si>
    <t>Установка факельная-система розжига</t>
  </si>
  <si>
    <t xml:space="preserve">Перечень невостребованных ликвидных (НВЛ) МТР (10, 41 счет) по состоянию на </t>
  </si>
  <si>
    <t>31.12.2022г.</t>
  </si>
  <si>
    <t>Службы</t>
  </si>
  <si>
    <t>Номенклатурный номер</t>
  </si>
  <si>
    <t>10.4.1</t>
  </si>
  <si>
    <t>Электроустановочные изделия</t>
  </si>
  <si>
    <t>ОЭ</t>
  </si>
  <si>
    <t>34210031</t>
  </si>
  <si>
    <t>Автовыключатель АВ-2М4-10 630А</t>
  </si>
  <si>
    <t>до 30.06.03</t>
  </si>
  <si>
    <t>34210114</t>
  </si>
  <si>
    <t>Автомат.выключатель 10А</t>
  </si>
  <si>
    <t>до 01.01.2006г.</t>
  </si>
  <si>
    <t>Центральный склад, БПО "Смородинка"</t>
  </si>
  <si>
    <t>Склад №5</t>
  </si>
  <si>
    <t>312697</t>
  </si>
  <si>
    <t>Автоматический выключатель А3716 100А</t>
  </si>
  <si>
    <t>203582</t>
  </si>
  <si>
    <t>Автоматический выключатель А3716 160А</t>
  </si>
  <si>
    <t>Запасные части автомобильные</t>
  </si>
  <si>
    <t>ТГ</t>
  </si>
  <si>
    <t>0301010218</t>
  </si>
  <si>
    <t>Автошина 275/60 R20 GOOD*YEAR Arctic 115T шип</t>
  </si>
  <si>
    <t>36650092</t>
  </si>
  <si>
    <t>Адаптер 7W5435</t>
  </si>
  <si>
    <t>Запасные части к насосам</t>
  </si>
  <si>
    <t xml:space="preserve">СГМ </t>
  </si>
  <si>
    <t>0302030497</t>
  </si>
  <si>
    <t>Аппарат направляющий ЦНС 13-175.01.002</t>
  </si>
  <si>
    <t>Лабораторное оборудование и химическая посуда</t>
  </si>
  <si>
    <t>ОПТНГ</t>
  </si>
  <si>
    <t>0510010039</t>
  </si>
  <si>
    <t>Ареометр для нефти АНТ-2 (670-750)</t>
  </si>
  <si>
    <t>23.11.16</t>
  </si>
  <si>
    <t>0510010040</t>
  </si>
  <si>
    <t>Ареометр для нефти АНТ-2 (750-830)</t>
  </si>
  <si>
    <t>0510010041</t>
  </si>
  <si>
    <t>Ареометр для нефти АНТ-2 (830-910)</t>
  </si>
  <si>
    <t>Металлоизделия, прокат черных металлов</t>
  </si>
  <si>
    <t>СГМ</t>
  </si>
  <si>
    <t>0206080030</t>
  </si>
  <si>
    <t>Арматура АIII 16 мм</t>
  </si>
  <si>
    <t>т</t>
  </si>
  <si>
    <t>0206080018</t>
  </si>
  <si>
    <t>Арматура кл.АIII Ф25 мм</t>
  </si>
  <si>
    <t>24.08.12</t>
  </si>
  <si>
    <t>Резинотехнические изделия и полимеры. Уплотнители</t>
  </si>
  <si>
    <t>25700007</t>
  </si>
  <si>
    <t>Асбестовый шнур</t>
  </si>
  <si>
    <t>кг</t>
  </si>
  <si>
    <t>0207030044</t>
  </si>
  <si>
    <t>Асбокартон</t>
  </si>
  <si>
    <t>Металлопрокат</t>
  </si>
  <si>
    <t>0801020080</t>
  </si>
  <si>
    <t>Балка двутавровая 30Б1 б/у</t>
  </si>
  <si>
    <t>от Елизарова 30.09.20</t>
  </si>
  <si>
    <t>б/у</t>
  </si>
  <si>
    <t>14100002</t>
  </si>
  <si>
    <t>Баллон АГГ-164</t>
  </si>
  <si>
    <t>87000219</t>
  </si>
  <si>
    <t>Барьер искрозащитный</t>
  </si>
  <si>
    <t>ОРС</t>
  </si>
  <si>
    <t>1301070003</t>
  </si>
  <si>
    <t>Башмак БК 114.1</t>
  </si>
  <si>
    <t>07.12.12</t>
  </si>
  <si>
    <t>36600028</t>
  </si>
  <si>
    <t>Башмак БКМ-114</t>
  </si>
  <si>
    <t>Метизы, крепеж</t>
  </si>
  <si>
    <t>36670141</t>
  </si>
  <si>
    <t>Безметизное соединение Бис-50</t>
  </si>
  <si>
    <t>36670142</t>
  </si>
  <si>
    <t>Безметизное соединение Бис-60</t>
  </si>
  <si>
    <t>УИТ</t>
  </si>
  <si>
    <t>79004326</t>
  </si>
  <si>
    <t>Бленда на объектив EF24-85/F3,5-4,5,EF-S17-85IS</t>
  </si>
  <si>
    <t>24.12.2007г.</t>
  </si>
  <si>
    <t>Железобетонные изделия</t>
  </si>
  <si>
    <t>ОКС</t>
  </si>
  <si>
    <t>43170002</t>
  </si>
  <si>
    <t>Блок 50х73</t>
  </si>
  <si>
    <t>58110029</t>
  </si>
  <si>
    <t>Блок ФП 14.12.2</t>
  </si>
  <si>
    <t>98000488</t>
  </si>
  <si>
    <t>Болт  М 20 х 50</t>
  </si>
  <si>
    <t>0208010105</t>
  </si>
  <si>
    <t>Болт 16мм</t>
  </si>
  <si>
    <t>17.07.15</t>
  </si>
  <si>
    <t>98000489</t>
  </si>
  <si>
    <t>Болт М 24 х 70</t>
  </si>
  <si>
    <t>16200118</t>
  </si>
  <si>
    <t>Болты М20х80</t>
  </si>
  <si>
    <t>2014г.</t>
  </si>
  <si>
    <t>Спецодежда и СИЗ</t>
  </si>
  <si>
    <t>ПБиОТ</t>
  </si>
  <si>
    <t>0601020006</t>
  </si>
  <si>
    <t>Ботинки Суперстайл (ToFF), черн., ПУ/ТПУ</t>
  </si>
  <si>
    <t>26.04.11</t>
  </si>
  <si>
    <t>пар</t>
  </si>
  <si>
    <t>Запчасти к буровомц оборудованию</t>
  </si>
  <si>
    <t>36610141</t>
  </si>
  <si>
    <t>Вал  ведомый черт.14027,10,210</t>
  </si>
  <si>
    <t>36610140</t>
  </si>
  <si>
    <t>Вал ведущий черт.14044,10,100</t>
  </si>
  <si>
    <t>0302030374</t>
  </si>
  <si>
    <t>Вал ЦНС 38-44...12-10 ЦНС 38-220</t>
  </si>
  <si>
    <t>0302030128</t>
  </si>
  <si>
    <t>Вал ЦНС 60-165-1.01.012.17 ЦНС 60-330</t>
  </si>
  <si>
    <t>06.05.16</t>
  </si>
  <si>
    <t>47910178</t>
  </si>
  <si>
    <t>Валик т-130</t>
  </si>
  <si>
    <t>Сантехника, Санитарно-технические материалы</t>
  </si>
  <si>
    <t>АХО</t>
  </si>
  <si>
    <t>87000308</t>
  </si>
  <si>
    <t>Ванна душевая</t>
  </si>
  <si>
    <t>Компоновка колонны НКТ</t>
  </si>
  <si>
    <t>ПТО</t>
  </si>
  <si>
    <t>0202060038</t>
  </si>
  <si>
    <t>Ввод сальниковый УВКС АФК</t>
  </si>
  <si>
    <t>Арматура трубопров., соедин. детали трубопроводов</t>
  </si>
  <si>
    <t>ГУТТ, СГМ, ОПТНГ</t>
  </si>
  <si>
    <t>0205010021</t>
  </si>
  <si>
    <t>Вентиль</t>
  </si>
  <si>
    <t>0205010001</t>
  </si>
  <si>
    <t>Вентиль (клапан) 15с67бк1 У1 Ду15 Ру160</t>
  </si>
  <si>
    <t>26.12.12</t>
  </si>
  <si>
    <t>0205010022</t>
  </si>
  <si>
    <t>Вентиль 1 1/4   32мм</t>
  </si>
  <si>
    <t>0205010023</t>
  </si>
  <si>
    <t>Вентиль 15Б1бкДу50</t>
  </si>
  <si>
    <t>0205010011</t>
  </si>
  <si>
    <t>Вентиль 15Б1П Ду20 Ру16 В-П</t>
  </si>
  <si>
    <t>19.02.14</t>
  </si>
  <si>
    <t>Бузланов А.Н.</t>
  </si>
  <si>
    <t>0205010012</t>
  </si>
  <si>
    <t>Вентиль 15Б1П Ду25 Ру16 В-П</t>
  </si>
  <si>
    <t>17.01.13</t>
  </si>
  <si>
    <t>0205010010</t>
  </si>
  <si>
    <t>Вентиль 15лс68нж Ду25 Ру100 09Г2С с КОФ</t>
  </si>
  <si>
    <t>29.12.11</t>
  </si>
  <si>
    <t>98000527</t>
  </si>
  <si>
    <t>Вентиль 15с22нж  80 х 40</t>
  </si>
  <si>
    <t>0205010006</t>
  </si>
  <si>
    <t>Вентиль 15с22нж Ду25 Ру40 фл. газ</t>
  </si>
  <si>
    <t>09.06.11</t>
  </si>
  <si>
    <t>0205010005</t>
  </si>
  <si>
    <t>Вентиль 15с54бк1 Ду15 Ру160 муфт.</t>
  </si>
  <si>
    <t>03.12.14</t>
  </si>
  <si>
    <t>0205010009</t>
  </si>
  <si>
    <t>Вентиль 15с65нж 15х16 с КОФ и крепежом</t>
  </si>
  <si>
    <t>27.10.11</t>
  </si>
  <si>
    <t>0205010007</t>
  </si>
  <si>
    <t>Вентиль 15с65нж Ду25 Ру16 газ</t>
  </si>
  <si>
    <t>0205010004</t>
  </si>
  <si>
    <t>Вентиль 15с68нж Ду25 Ру63 ГАЗ</t>
  </si>
  <si>
    <t>12.05.11</t>
  </si>
  <si>
    <t>87000332</t>
  </si>
  <si>
    <t>Вентиль 20*25</t>
  </si>
  <si>
    <t>37430015</t>
  </si>
  <si>
    <t>Вентиль 200х32  угл.</t>
  </si>
  <si>
    <t>37430003</t>
  </si>
  <si>
    <t>Вентиль 20х40</t>
  </si>
  <si>
    <t>07.02.13</t>
  </si>
  <si>
    <t>37430004</t>
  </si>
  <si>
    <t>Вентиль 20х41</t>
  </si>
  <si>
    <t>(8452) 393-400 доб.12-17</t>
  </si>
  <si>
    <t>87000116</t>
  </si>
  <si>
    <t>Вентиль 25*20</t>
  </si>
  <si>
    <t>0205010024</t>
  </si>
  <si>
    <t>Вентиль бронзовый 10х20</t>
  </si>
  <si>
    <t>37430005</t>
  </si>
  <si>
    <t>вентиль д50х250</t>
  </si>
  <si>
    <t>37430026</t>
  </si>
  <si>
    <t>Вентиль пропановый</t>
  </si>
  <si>
    <t>98000844</t>
  </si>
  <si>
    <t>Вентиль проходной фланцевый 15с22нж-65 РУ-40</t>
  </si>
  <si>
    <t>Оборуд. для вентиляции и кондиционирован</t>
  </si>
  <si>
    <t>48610005</t>
  </si>
  <si>
    <t>Вентилятор</t>
  </si>
  <si>
    <t>48610007</t>
  </si>
  <si>
    <t>Вентилятор Ц-4-70</t>
  </si>
  <si>
    <t>81220003</t>
  </si>
  <si>
    <t>Веревка</t>
  </si>
  <si>
    <t>03.07.13</t>
  </si>
  <si>
    <t>36680096</t>
  </si>
  <si>
    <t>верхний проставок промежуточной шестерни</t>
  </si>
  <si>
    <t>МЕТРОЛОГ</t>
  </si>
  <si>
    <t>42740016</t>
  </si>
  <si>
    <t>Весы</t>
  </si>
  <si>
    <t>96970017</t>
  </si>
  <si>
    <t>Воронка</t>
  </si>
  <si>
    <t>36680153</t>
  </si>
  <si>
    <t>Втулка 100</t>
  </si>
  <si>
    <t>36680154</t>
  </si>
  <si>
    <t>Втулка 100 мм А-50</t>
  </si>
  <si>
    <t>0302030255</t>
  </si>
  <si>
    <t>Втулка крейцкопфа 3420-230101</t>
  </si>
  <si>
    <t>0302030241</t>
  </si>
  <si>
    <t>Втулка крейцкопфа 3420-230101-01</t>
  </si>
  <si>
    <t>36680012</t>
  </si>
  <si>
    <t>втулка НБ32 д100</t>
  </si>
  <si>
    <t>36680088</t>
  </si>
  <si>
    <t>втулка несущего ролика</t>
  </si>
  <si>
    <t>36680086</t>
  </si>
  <si>
    <t>втулка оси</t>
  </si>
  <si>
    <t>39260101</t>
  </si>
  <si>
    <t>Втулка переходная</t>
  </si>
  <si>
    <t>0205040013</t>
  </si>
  <si>
    <t>Втулка под фланец ПЭ80 SDR 11 Д110</t>
  </si>
  <si>
    <t>01.04.08</t>
  </si>
  <si>
    <t>0205040014</t>
  </si>
  <si>
    <t>Втулка под фланец ПЭ80 SDR 11 Д63</t>
  </si>
  <si>
    <t>45310137</t>
  </si>
  <si>
    <t>Втулка резн. медно-графит</t>
  </si>
  <si>
    <t>0302030715</t>
  </si>
  <si>
    <t>Втулка сальника</t>
  </si>
  <si>
    <t>45320382</t>
  </si>
  <si>
    <t>Втулка стартера камаз</t>
  </si>
  <si>
    <t>36680206</t>
  </si>
  <si>
    <t>Втулка цилиндрическая д.90</t>
  </si>
  <si>
    <t>288396</t>
  </si>
  <si>
    <t>Выключатель А-16-108</t>
  </si>
  <si>
    <t>98001423</t>
  </si>
  <si>
    <t>Выключатель автоматический А 3712 ФУЗ 160 А</t>
  </si>
  <si>
    <t>0206030214</t>
  </si>
  <si>
    <t>Вязка спиральная ВС-70/95.2</t>
  </si>
  <si>
    <t>07.06.17</t>
  </si>
  <si>
    <t>16200022</t>
  </si>
  <si>
    <t>Гайка М27</t>
  </si>
  <si>
    <t>0208010107</t>
  </si>
  <si>
    <t>Гайка М32</t>
  </si>
  <si>
    <t>0208010108</t>
  </si>
  <si>
    <t>Гайка М36</t>
  </si>
  <si>
    <t>0208010109</t>
  </si>
  <si>
    <t>Гайка М39</t>
  </si>
  <si>
    <t>ЦИТС</t>
  </si>
  <si>
    <t>12710001</t>
  </si>
  <si>
    <t>Гвозди</t>
  </si>
  <si>
    <t>21.10.16</t>
  </si>
  <si>
    <t>Калмыкия</t>
  </si>
  <si>
    <t>Склад</t>
  </si>
  <si>
    <t>87000207</t>
  </si>
  <si>
    <t>Гвозди 1,4*40</t>
  </si>
  <si>
    <t>12710004</t>
  </si>
  <si>
    <t>Гвозди 120мм</t>
  </si>
  <si>
    <t>87000028</t>
  </si>
  <si>
    <t>Гвозди 2*40</t>
  </si>
  <si>
    <t>87000030</t>
  </si>
  <si>
    <t>Гвозди 3*70</t>
  </si>
  <si>
    <t>87000029</t>
  </si>
  <si>
    <t>Гвозди 3*90</t>
  </si>
  <si>
    <t>309949</t>
  </si>
  <si>
    <t>Гвозди 3х80</t>
  </si>
  <si>
    <t>12710010</t>
  </si>
  <si>
    <t>309952</t>
  </si>
  <si>
    <t>Гвозди 4х100</t>
  </si>
  <si>
    <t>309954</t>
  </si>
  <si>
    <t>Гвозди 4х120</t>
  </si>
  <si>
    <t>309955</t>
  </si>
  <si>
    <t>Гвозди 5х150</t>
  </si>
  <si>
    <t>12710023</t>
  </si>
  <si>
    <t>Гвозди 5х150,1.6х50,25,40,32</t>
  </si>
  <si>
    <t>12710005</t>
  </si>
  <si>
    <t>Гвозди предохранительные</t>
  </si>
  <si>
    <t>2015г.</t>
  </si>
  <si>
    <t>79001941</t>
  </si>
  <si>
    <t>Гвозди строительные  40мм</t>
  </si>
  <si>
    <t>20.12.06</t>
  </si>
  <si>
    <t>334265</t>
  </si>
  <si>
    <t>ГВОЗДИ СТРОИТЕЛЬНЫЕ 100ММ (КГ)</t>
  </si>
  <si>
    <t>251711</t>
  </si>
  <si>
    <t>ГВОЗДИ СТРОИТЕЛЬНЫЕ 150ММ (КГ)</t>
  </si>
  <si>
    <t>79001942</t>
  </si>
  <si>
    <t>Гвозди строительные 200мм</t>
  </si>
  <si>
    <t>79001940</t>
  </si>
  <si>
    <t>Гвозди строительные 20мм</t>
  </si>
  <si>
    <t>215605</t>
  </si>
  <si>
    <t>ГВОЗДИ СТРОИТЕЛЬНЫЕ 70ММ (КГ)</t>
  </si>
  <si>
    <t>12710017</t>
  </si>
  <si>
    <t>Гвозди х40</t>
  </si>
  <si>
    <t>12710015</t>
  </si>
  <si>
    <t>Гвозди х50</t>
  </si>
  <si>
    <t>12710019</t>
  </si>
  <si>
    <t>Гвозди х70</t>
  </si>
  <si>
    <t>Сварочное оборудование и материалы</t>
  </si>
  <si>
    <t>203788</t>
  </si>
  <si>
    <t>Генератор ацетел.</t>
  </si>
  <si>
    <t>0301030079</t>
  </si>
  <si>
    <t>Генератор в сб. 964.3701</t>
  </si>
  <si>
    <t>1204020032</t>
  </si>
  <si>
    <t>Генератор Г9695.3701 14В</t>
  </si>
  <si>
    <t>42110056</t>
  </si>
  <si>
    <t>Гильза защит.РУ-6,3МПа</t>
  </si>
  <si>
    <t>0303020017</t>
  </si>
  <si>
    <t>Головка балансира б/у</t>
  </si>
  <si>
    <t>от Николаева 17.08.2021</t>
  </si>
  <si>
    <t>45320398</t>
  </si>
  <si>
    <t>головка блока газ</t>
  </si>
  <si>
    <t>45320828</t>
  </si>
  <si>
    <t>Головка ГЦУ-245</t>
  </si>
  <si>
    <t>Арматура фонтанная</t>
  </si>
  <si>
    <t>Головка колонная ОКК б/у</t>
  </si>
  <si>
    <t>30.09.20</t>
  </si>
  <si>
    <t>Представлена корпусом от колонной головки ОКК1 21-245 с навернутым самодельным переводным патрубком.  Отсутствует промежуточный направляющий конус, клинья, пакерный узел. В настоящее время данная конструкция колонных головок не производится. Восстановление потребует значительных затрат при изготовлении клиньев и промежуточного конуса в заводских условиях.</t>
  </si>
  <si>
    <t>49320013</t>
  </si>
  <si>
    <t>Горелочное устройство</t>
  </si>
  <si>
    <t>Группа поршневая</t>
  </si>
  <si>
    <t>1001040300</t>
  </si>
  <si>
    <t>Датчик  контроля моточасов ДМ-03 двухканальный</t>
  </si>
  <si>
    <t>02.04.18</t>
  </si>
  <si>
    <t>Сигнализация и охранные системы</t>
  </si>
  <si>
    <t>919550</t>
  </si>
  <si>
    <t>Датчик SMART GUARD в к-те с системой</t>
  </si>
  <si>
    <t>1001040299</t>
  </si>
  <si>
    <t>Датчик моточасов ДМ-03</t>
  </si>
  <si>
    <t>31230003</t>
  </si>
  <si>
    <t>двигатель в2 450</t>
  </si>
  <si>
    <t>45310281</t>
  </si>
  <si>
    <t>Демпфер</t>
  </si>
  <si>
    <t>Строительные материалы и оборудование</t>
  </si>
  <si>
    <t>56830025</t>
  </si>
  <si>
    <t>ДМАОР 2070-870 сосна АО2</t>
  </si>
  <si>
    <t>Дудко М.В.</t>
  </si>
  <si>
    <t>56830026</t>
  </si>
  <si>
    <t>ДМАОР 2070-870л сосна НО3</t>
  </si>
  <si>
    <t>56830029</t>
  </si>
  <si>
    <t>ДМП 2070-770л сосна ЛО2</t>
  </si>
  <si>
    <t>56830022</t>
  </si>
  <si>
    <t>ДМПОР 2070-770 сосна НО2</t>
  </si>
  <si>
    <t>56830023</t>
  </si>
  <si>
    <t>ДМПОР 2070-870 сосна НО2</t>
  </si>
  <si>
    <t>ОКС, ГУТТ</t>
  </si>
  <si>
    <t>0205020096</t>
  </si>
  <si>
    <t>Дроссель угловой ДР 80х350 К1 ХЛ</t>
  </si>
  <si>
    <t>14.03.18</t>
  </si>
  <si>
    <t xml:space="preserve">ГУТТ, СГМ </t>
  </si>
  <si>
    <t>0205040392</t>
  </si>
  <si>
    <t>Заглушка 1-100-4,0 ст.20</t>
  </si>
  <si>
    <t>16.01.17</t>
  </si>
  <si>
    <t>Стерликов С.В(Игонин С.Н)</t>
  </si>
  <si>
    <t>Стерликов С.В(Хвостов СА)</t>
  </si>
  <si>
    <t>0205040398</t>
  </si>
  <si>
    <t>Заглушка 1-100-6,3 ст.20</t>
  </si>
  <si>
    <t>25.01.17</t>
  </si>
  <si>
    <t>Стерликов С.В(Саушкин НН)</t>
  </si>
  <si>
    <t>0205040095</t>
  </si>
  <si>
    <t>Заглушка 114х8 П-20</t>
  </si>
  <si>
    <t>12.07.17</t>
  </si>
  <si>
    <t>0205040393</t>
  </si>
  <si>
    <t>Заглушка 1-150-4,0 ст.20</t>
  </si>
  <si>
    <t>0205040394</t>
  </si>
  <si>
    <t>Заглушка 1-200-4,0 ст.20</t>
  </si>
  <si>
    <t>0205040400</t>
  </si>
  <si>
    <t>Заглушка 1-80-4,0 ст.20</t>
  </si>
  <si>
    <t>0205040401</t>
  </si>
  <si>
    <t>Заглушка 2-200-6,3 ст.20</t>
  </si>
  <si>
    <t>0205040402</t>
  </si>
  <si>
    <t>Заглушка 2-50-6,3 ст.20</t>
  </si>
  <si>
    <t>325701</t>
  </si>
  <si>
    <t>Заглушка 273 х 8 ст.20</t>
  </si>
  <si>
    <t>0205040404</t>
  </si>
  <si>
    <t>Заглушка 2-80-6,3 ст.20</t>
  </si>
  <si>
    <t>325010</t>
  </si>
  <si>
    <t>Заглушка 325 х 10 ст.20</t>
  </si>
  <si>
    <t>0205040396</t>
  </si>
  <si>
    <t>Заглушка 4-50-16 ст.20</t>
  </si>
  <si>
    <t>14620120</t>
  </si>
  <si>
    <t>Заглушка 76х6</t>
  </si>
  <si>
    <t>14620121</t>
  </si>
  <si>
    <t>Заглушка 89х3.5</t>
  </si>
  <si>
    <t>0205040403</t>
  </si>
  <si>
    <t>Заглушка П273х7-ст.20</t>
  </si>
  <si>
    <t>0205040406</t>
  </si>
  <si>
    <t>Заглушка П57х5-ст.20</t>
  </si>
  <si>
    <t>0205040132</t>
  </si>
  <si>
    <t>Заглушка поворотная Ду250 ру16</t>
  </si>
  <si>
    <t>29.04.10</t>
  </si>
  <si>
    <t>0205040090</t>
  </si>
  <si>
    <t>Заглушка фланцевая 1-20х16 ст.20</t>
  </si>
  <si>
    <t>17.03.10</t>
  </si>
  <si>
    <t>0205040091</t>
  </si>
  <si>
    <t>Заглушка фланцевая 1-25х16 ст.20</t>
  </si>
  <si>
    <t>0205040092</t>
  </si>
  <si>
    <t>Заглушка фланцевая 1-25х25 ст.20</t>
  </si>
  <si>
    <t>0205040389</t>
  </si>
  <si>
    <t>Заглушка фланцевая 1-50-4,0-20</t>
  </si>
  <si>
    <t>12.12.16</t>
  </si>
  <si>
    <t>0205040390</t>
  </si>
  <si>
    <t>Заглушка фланцевая 2-150-6,3-20</t>
  </si>
  <si>
    <t>0205040135</t>
  </si>
  <si>
    <t>Заглушка фланцевая 2-20-6,3</t>
  </si>
  <si>
    <t>19.05.10</t>
  </si>
  <si>
    <t>0205040093</t>
  </si>
  <si>
    <t>Заглушка фланцевая 2-20х40 ст.20</t>
  </si>
  <si>
    <t>09.04.10</t>
  </si>
  <si>
    <t>0205040247</t>
  </si>
  <si>
    <t>Заглушка фланцевая 4-25-16 09Г2С</t>
  </si>
  <si>
    <t>24.01.12</t>
  </si>
  <si>
    <t>0205040136</t>
  </si>
  <si>
    <t>Заглушка фланцевая 4-25-6,3</t>
  </si>
  <si>
    <t>0202050083</t>
  </si>
  <si>
    <t>Заготовка трубная 270х114х95</t>
  </si>
  <si>
    <t>0202050090</t>
  </si>
  <si>
    <t>Заготовка трубная L 270-300мм ф110 вн/ф 131 нар</t>
  </si>
  <si>
    <t>0202050091</t>
  </si>
  <si>
    <t>Заготовка трубная L 270-300мм ф50 вн/ф 100 нар</t>
  </si>
  <si>
    <t>0202050095</t>
  </si>
  <si>
    <t>Заготовка трубная L 270-300мм ф95 вн/ф 114 нар</t>
  </si>
  <si>
    <t>0202050085</t>
  </si>
  <si>
    <t>Заготовка трубная Сч35 270х81х55</t>
  </si>
  <si>
    <t>0202050087</t>
  </si>
  <si>
    <t>Заготовка трубная ф.119</t>
  </si>
  <si>
    <t>0202050089</t>
  </si>
  <si>
    <t>Заготовка трубная Фн.210Фвн.150</t>
  </si>
  <si>
    <t>98000130</t>
  </si>
  <si>
    <t>Задвижка  30с 41нж Ф 350 х 16 с фланц.и крепеж.</t>
  </si>
  <si>
    <t>до 2006</t>
  </si>
  <si>
    <t>0205020020</t>
  </si>
  <si>
    <t>Задвижка  30с41нж 250х16 с крепеж. и прокл.</t>
  </si>
  <si>
    <t>21.05.18</t>
  </si>
  <si>
    <t>бб00000151</t>
  </si>
  <si>
    <t>Задвижка 150*250</t>
  </si>
  <si>
    <t>бб00000152</t>
  </si>
  <si>
    <t>Задвижка 200*150</t>
  </si>
  <si>
    <t>до 27.05.04</t>
  </si>
  <si>
    <t>37410085</t>
  </si>
  <si>
    <t>Задвижка 200х10</t>
  </si>
  <si>
    <t>87000343</t>
  </si>
  <si>
    <t>Задвижка 210*50</t>
  </si>
  <si>
    <t>02.08.03</t>
  </si>
  <si>
    <t>0205020104</t>
  </si>
  <si>
    <t>Задвижка 30с15нж Ду-200 Ру-40 (под приварку)</t>
  </si>
  <si>
    <t>28.05.19</t>
  </si>
  <si>
    <t>0205020075</t>
  </si>
  <si>
    <t>Задвижка 30с41нж 250х16 А</t>
  </si>
  <si>
    <t>09.03.16</t>
  </si>
  <si>
    <t>98002473</t>
  </si>
  <si>
    <t>Задвижка 30с515нж А300х40</t>
  </si>
  <si>
    <t>288546</t>
  </si>
  <si>
    <t>Задвижка 30с541нж (ХЛ1) Ф 300 х 16</t>
  </si>
  <si>
    <t>0205020105</t>
  </si>
  <si>
    <t>Задвижка 30с576нж Ду-200 Ру-63 под привар, тр219*8</t>
  </si>
  <si>
    <t>01.07.19</t>
  </si>
  <si>
    <t>0205020107</t>
  </si>
  <si>
    <t>Задвижка 30с64нж 200х25 с КОФ 200-25-11-1-B-ст.20</t>
  </si>
  <si>
    <t>14.11.19</t>
  </si>
  <si>
    <t>301178</t>
  </si>
  <si>
    <t>Задвижка 30с915нж - 200 х 40 с эл.прив. и креп.</t>
  </si>
  <si>
    <t>17.02.17</t>
  </si>
  <si>
    <t>0205020097</t>
  </si>
  <si>
    <t>Задвижка без фланцев</t>
  </si>
  <si>
    <t>до 01.01.14</t>
  </si>
  <si>
    <t>37410070</t>
  </si>
  <si>
    <t>задвижка с эл. Приводом д250х160</t>
  </si>
  <si>
    <t>221225</t>
  </si>
  <si>
    <t>задвижка с эл.приводом д150х100</t>
  </si>
  <si>
    <t>37410072</t>
  </si>
  <si>
    <t>задвижка с эл.приводом д150х160</t>
  </si>
  <si>
    <t>0206030158</t>
  </si>
  <si>
    <t>Зажим для каната (ДИН 741) d- 22 мм</t>
  </si>
  <si>
    <t>13.05.14</t>
  </si>
  <si>
    <t>0206030159</t>
  </si>
  <si>
    <t>Зажим для каната (ДИН 741) d- 34 мм</t>
  </si>
  <si>
    <t>0206030193</t>
  </si>
  <si>
    <t>Зажим канатный</t>
  </si>
  <si>
    <t>502894</t>
  </si>
  <si>
    <t>Заклепка  с пот.гол.8х28</t>
  </si>
  <si>
    <t>98000808</t>
  </si>
  <si>
    <t>Заклепка с пот.гол.4х6</t>
  </si>
  <si>
    <t>502895</t>
  </si>
  <si>
    <t>Заклепка с пот.гол.4х8</t>
  </si>
  <si>
    <t>510074</t>
  </si>
  <si>
    <t>Заклепка с пот.гол.4х9</t>
  </si>
  <si>
    <t>98000809</t>
  </si>
  <si>
    <t>Заклепка с пот.гол.5х14</t>
  </si>
  <si>
    <t>502893</t>
  </si>
  <si>
    <t>Заклепка с пот.гол.8х24</t>
  </si>
  <si>
    <t>Аккумуляторы</t>
  </si>
  <si>
    <t>98000419</t>
  </si>
  <si>
    <t>Зарядное устройство к аккумуляторным фон."Импульс"</t>
  </si>
  <si>
    <t>29.08.03</t>
  </si>
  <si>
    <t>0205050013</t>
  </si>
  <si>
    <t>Затвор диск. dу-150мм, Ру-1,6Мпа</t>
  </si>
  <si>
    <t>27.02.14</t>
  </si>
  <si>
    <t>Оборудование и материалы ПКРС</t>
  </si>
  <si>
    <t>ЗИП д/пакера ПВМ-О (КВ) 114-35-35 б/у</t>
  </si>
  <si>
    <t>2019г(с РМЦ)</t>
  </si>
  <si>
    <t>б/у,  есть отслоение на резиновых элементах</t>
  </si>
  <si>
    <t>ЗИП д/пакера ПВМ-О (КВ) 118-35-35 б/у</t>
  </si>
  <si>
    <t>ЗИП д/пакера ПВМ-О (КВ) 122-35-35 б/у</t>
  </si>
  <si>
    <t>ЗИП д/пакера ПВМ-О (КВ) 136-52-35 б/у</t>
  </si>
  <si>
    <t>0302030591</t>
  </si>
  <si>
    <t>ЗИП к насосу НМШФ</t>
  </si>
  <si>
    <t>49320025</t>
  </si>
  <si>
    <t>ЗИП насоса 1.3 пт 50Д2</t>
  </si>
  <si>
    <t>Знаки, стенды по ПБ, ЭБ, ОТ</t>
  </si>
  <si>
    <t>238398</t>
  </si>
  <si>
    <t>Знак "Пожарный кран"</t>
  </si>
  <si>
    <t>16.08.12</t>
  </si>
  <si>
    <t>Стерликов С.В(Волков АЮ)</t>
  </si>
  <si>
    <t>45310081</t>
  </si>
  <si>
    <t>Золотник</t>
  </si>
  <si>
    <t>Прочие строительные материалы</t>
  </si>
  <si>
    <t>86000511</t>
  </si>
  <si>
    <t>Известь</t>
  </si>
  <si>
    <t>34930039</t>
  </si>
  <si>
    <t>Изоляторы ТФ-20</t>
  </si>
  <si>
    <t>05.08.14</t>
  </si>
  <si>
    <t>36650141</t>
  </si>
  <si>
    <t>Индикатор</t>
  </si>
  <si>
    <t>0205050011</t>
  </si>
  <si>
    <t>Индикатор перепада давления ИРД-80</t>
  </si>
  <si>
    <t>10.10.12</t>
  </si>
  <si>
    <t>ОСТ</t>
  </si>
  <si>
    <t>0906000035</t>
  </si>
  <si>
    <t>Инструмент ВМ.УИ 114.000 установ. с ТГС-114.000-02</t>
  </si>
  <si>
    <t>30.01.13</t>
  </si>
  <si>
    <t>Кабельные изделия</t>
  </si>
  <si>
    <t>307831</t>
  </si>
  <si>
    <t>Кабель  ВПП 1 х 25</t>
  </si>
  <si>
    <t>км</t>
  </si>
  <si>
    <t>Дрозденко ОА(КолесниковВ)</t>
  </si>
  <si>
    <t>0203080105</t>
  </si>
  <si>
    <t>Кабель NeomaxNM10031UTP5e2x4x0,5 витая пара</t>
  </si>
  <si>
    <t>31.10.19</t>
  </si>
  <si>
    <t>0203030019</t>
  </si>
  <si>
    <t>Кабель АВВГ 1*50</t>
  </si>
  <si>
    <t>20.02.12</t>
  </si>
  <si>
    <t>0203030099</t>
  </si>
  <si>
    <t>Кабель ВВГнг(А) 3х25</t>
  </si>
  <si>
    <t>22.06.17</t>
  </si>
  <si>
    <t>0203030051</t>
  </si>
  <si>
    <t>Кабель КВБбШнг -LS 5х1</t>
  </si>
  <si>
    <t>04.06.19</t>
  </si>
  <si>
    <t>307312</t>
  </si>
  <si>
    <t>Кабель КВВГ 27х1,5</t>
  </si>
  <si>
    <t>05.05.17</t>
  </si>
  <si>
    <t>0203030131</t>
  </si>
  <si>
    <t>Кабель КВВГЭнг(А)-LS 5х1</t>
  </si>
  <si>
    <t>24.05.19</t>
  </si>
  <si>
    <t>0203020014</t>
  </si>
  <si>
    <t>Кабель КИПвЭПБП 1х2х0,78</t>
  </si>
  <si>
    <t>06.06.18</t>
  </si>
  <si>
    <t>0203030010</t>
  </si>
  <si>
    <t>Кабель КМВЭВ-3 2x2x0,75</t>
  </si>
  <si>
    <t>0209010836</t>
  </si>
  <si>
    <t>Кабель КСПВ 6х0,4 соедин. для ПК-2 КЗЭУГ 3м</t>
  </si>
  <si>
    <t>12.03.18</t>
  </si>
  <si>
    <t>0203030096</t>
  </si>
  <si>
    <t>Кабель КУИНнг(А)-LS 2х2х1,5 ВЭБ</t>
  </si>
  <si>
    <t>0203080019</t>
  </si>
  <si>
    <t>Кабель МКЭШ 2х0,35</t>
  </si>
  <si>
    <t>15.08.12</t>
  </si>
  <si>
    <t>0203080038</t>
  </si>
  <si>
    <t>Кабель сигнальный КСПВ 6х0,4 (3м)</t>
  </si>
  <si>
    <t>22.05.17</t>
  </si>
  <si>
    <t>0203030090</t>
  </si>
  <si>
    <t>Кабель силовой ВБбШв 2х16</t>
  </si>
  <si>
    <t>15.09.16</t>
  </si>
  <si>
    <t>0203020013</t>
  </si>
  <si>
    <t>Кабель ТПП 20х20,5</t>
  </si>
  <si>
    <t>0505040020</t>
  </si>
  <si>
    <t>Канат пеньковый d 32</t>
  </si>
  <si>
    <t>0505040014</t>
  </si>
  <si>
    <t>Канат полип. тросовой свивки ППТ D-13 мм</t>
  </si>
  <si>
    <t>10.06.13</t>
  </si>
  <si>
    <t>0206010013</t>
  </si>
  <si>
    <t>Канат стальной 16,5 мм ГОСТ 2688-80</t>
  </si>
  <si>
    <t>0206010009</t>
  </si>
  <si>
    <t>Канат стальной 18,0 мм ГОСТ 2688-80</t>
  </si>
  <si>
    <t>0206010006</t>
  </si>
  <si>
    <t>Канат стальной 6,2 ГОСТ 2688-80</t>
  </si>
  <si>
    <t>Зап.части к нефтепромысловому оборудованию</t>
  </si>
  <si>
    <t>МЕТРОЛОГ, ОПТНГ</t>
  </si>
  <si>
    <t>0302040031</t>
  </si>
  <si>
    <t>Каплеуловитель "Ультрасет" D 140</t>
  </si>
  <si>
    <t>26.07.12</t>
  </si>
  <si>
    <t>Катушка б/у</t>
  </si>
  <si>
    <t>запасные части прочие</t>
  </si>
  <si>
    <t>36680182</t>
  </si>
  <si>
    <t>Катушка ОР 174.05</t>
  </si>
  <si>
    <t>0206080026</t>
  </si>
  <si>
    <t>Квадрат 10х10 ст.3</t>
  </si>
  <si>
    <t>30.03.15</t>
  </si>
  <si>
    <t>36680207</t>
  </si>
  <si>
    <t>Клапан  КСК 5-6</t>
  </si>
  <si>
    <t>98000897</t>
  </si>
  <si>
    <t>Клапан  электромагнитный КРТ0128.00.000</t>
  </si>
  <si>
    <t>0205010017</t>
  </si>
  <si>
    <t>Клапан (вентиль) 15с54бк 15х160</t>
  </si>
  <si>
    <t>20.12.12</t>
  </si>
  <si>
    <t>37420084</t>
  </si>
  <si>
    <t>Клапан 15 с 52 нж 10 д25</t>
  </si>
  <si>
    <t>27.08.15</t>
  </si>
  <si>
    <t>0205040360</t>
  </si>
  <si>
    <t>Клапан 15лс67бкУ1 Ду15 Ру160 кг/см муфт. ГАЗ</t>
  </si>
  <si>
    <t>0205040050</t>
  </si>
  <si>
    <t>Клапан 15с68нж 15х160 с КОФ</t>
  </si>
  <si>
    <t>29.10.08</t>
  </si>
  <si>
    <t>335594</t>
  </si>
  <si>
    <t>Клапан 16б 1бк- 15*16</t>
  </si>
  <si>
    <t>28.09.10</t>
  </si>
  <si>
    <t>335597</t>
  </si>
  <si>
    <t>Клапан 16б 1бк 25*16</t>
  </si>
  <si>
    <t>Славнов М.А.-Синчак М.П.</t>
  </si>
  <si>
    <t>0205040154</t>
  </si>
  <si>
    <t>Клапан 16с48нж 25х160 с КОФ Среда ГАЗ</t>
  </si>
  <si>
    <t>0205040138</t>
  </si>
  <si>
    <t>Клапан 16с48нж У1 Ду25 Ру40</t>
  </si>
  <si>
    <t>02.06.10</t>
  </si>
  <si>
    <t>335542</t>
  </si>
  <si>
    <t>Клапан 16ч6р 80х16</t>
  </si>
  <si>
    <t>02.09.08</t>
  </si>
  <si>
    <t>0205040043</t>
  </si>
  <si>
    <t>Клапан 17с50нж 80х40 с КОФ</t>
  </si>
  <si>
    <t>0205040173</t>
  </si>
  <si>
    <t>Клапан 19с53нж 200х40 (КОП) среда-газ</t>
  </si>
  <si>
    <t>08.06.11</t>
  </si>
  <si>
    <t>0205040195</t>
  </si>
  <si>
    <t>Клапан 19с53нж Ду150 Ру40 ГАЗ</t>
  </si>
  <si>
    <t>08.10.15</t>
  </si>
  <si>
    <t>98001123</t>
  </si>
  <si>
    <t>Клапан 19ч21бр Ф150</t>
  </si>
  <si>
    <t>37420083</t>
  </si>
  <si>
    <t>Клапан 25 нж 90 нж д80</t>
  </si>
  <si>
    <t>37220015</t>
  </si>
  <si>
    <t>Клапан 25ч943нж-15</t>
  </si>
  <si>
    <t>0205040279</t>
  </si>
  <si>
    <t>Клапан Ду-50 прямой латунный 15БЗР</t>
  </si>
  <si>
    <t>25.06.13</t>
  </si>
  <si>
    <t>0202060050</t>
  </si>
  <si>
    <t>Клапан запорно-промывочный 73-3</t>
  </si>
  <si>
    <t>0205040121</t>
  </si>
  <si>
    <t>Клапан запорный 15с68нж У1 Ду15, Ру16</t>
  </si>
  <si>
    <t>20.04.10</t>
  </si>
  <si>
    <t>0205040122</t>
  </si>
  <si>
    <t>Клапан запорный 15с68нж У1 Ду20, Ру16</t>
  </si>
  <si>
    <t>0205040127</t>
  </si>
  <si>
    <t>Клапан запорный 15с68нж У1 Ду25, Ру63</t>
  </si>
  <si>
    <t>0205040253</t>
  </si>
  <si>
    <t>Клапан запорный муфтовый 15с68нж У1 25х40</t>
  </si>
  <si>
    <t>29.03.12</t>
  </si>
  <si>
    <t>0205010019</t>
  </si>
  <si>
    <t>Клапан игольч.  15с67бк У1 Ду15 Ру160  муфт. газ</t>
  </si>
  <si>
    <t>14.03.14</t>
  </si>
  <si>
    <t>0205040297</t>
  </si>
  <si>
    <t>Клапан игольч. 15с67бк У1 Ду 15 Ру 40  муфтовый</t>
  </si>
  <si>
    <t>0205040296</t>
  </si>
  <si>
    <t>Клапан игольч. 15с67бк У1 Ду 20 Ру 40  муфтовый</t>
  </si>
  <si>
    <t>0205040456</t>
  </si>
  <si>
    <t>Клапан игольч. К1ХЛ Ру-70 МПА резьба К 1/2хМ20х1,5</t>
  </si>
  <si>
    <t>36680130</t>
  </si>
  <si>
    <t>Клапан компен 04 ТО 14620020</t>
  </si>
  <si>
    <t>0604000080</t>
  </si>
  <si>
    <t>Клапан КПЧ-50 угловой Ду-50 чугун</t>
  </si>
  <si>
    <t>11.11.13</t>
  </si>
  <si>
    <t>Оборудование для АГЗС</t>
  </si>
  <si>
    <t>98001084</t>
  </si>
  <si>
    <t>Клапан КЭО 80/10/2-220/133 с ЭВ(1Ехd II ВТ6)</t>
  </si>
  <si>
    <t>45320444</t>
  </si>
  <si>
    <t>Клапан масленный орбат сд-9</t>
  </si>
  <si>
    <t>37320105</t>
  </si>
  <si>
    <t>Клапан муфт. 15кг 18п2Д40ру1.6</t>
  </si>
  <si>
    <t>37420002</t>
  </si>
  <si>
    <t>Клапан нефтяной</t>
  </si>
  <si>
    <t>0205040302</t>
  </si>
  <si>
    <t>Клапан обр. 19лс38нж Ду150 Ру63 с КОФ</t>
  </si>
  <si>
    <t>24.03.17</t>
  </si>
  <si>
    <t>37420065</t>
  </si>
  <si>
    <t>Клапан обратный 100х40</t>
  </si>
  <si>
    <t>0205040348</t>
  </si>
  <si>
    <t>Клапан обратный 15с67бк Ду25Ру320 муфтовый</t>
  </si>
  <si>
    <t>0205040349</t>
  </si>
  <si>
    <t>Клапан обратный 16с48нж Ду25Ру320 муфтовый</t>
  </si>
  <si>
    <t>0205040067</t>
  </si>
  <si>
    <t>Клапан обратный 25х160</t>
  </si>
  <si>
    <t>0205040350</t>
  </si>
  <si>
    <t>Клапан обратный д 50</t>
  </si>
  <si>
    <t>ОКС, ПТО</t>
  </si>
  <si>
    <t>0205040464</t>
  </si>
  <si>
    <t>Клапан обратный фланцевый ОК 80х350 К1 ХЛ</t>
  </si>
  <si>
    <t>17.05.18</t>
  </si>
  <si>
    <t>0202060197</t>
  </si>
  <si>
    <t>Клапан обратный шаровый КОШЗ-103х35</t>
  </si>
  <si>
    <t>45320447</t>
  </si>
  <si>
    <t>Клапан опрессовочный</t>
  </si>
  <si>
    <t>84374205</t>
  </si>
  <si>
    <t>Клапан предохран.</t>
  </si>
  <si>
    <t>24.08.17</t>
  </si>
  <si>
    <t>Резервуарное оборудование</t>
  </si>
  <si>
    <t>87000051</t>
  </si>
  <si>
    <t>Клапан предохранительный гидрав.КПГ150</t>
  </si>
  <si>
    <t>0202060051</t>
  </si>
  <si>
    <t>Клапан промывочный КП-1</t>
  </si>
  <si>
    <t>05.03.13</t>
  </si>
  <si>
    <t>36880002</t>
  </si>
  <si>
    <t>Клапан ПСК 50с/50</t>
  </si>
  <si>
    <t>36320109</t>
  </si>
  <si>
    <t>Клапан пусковой</t>
  </si>
  <si>
    <t>Клапан регулирующий 50-16 с эл.приводом б/у</t>
  </si>
  <si>
    <t>1405040003</t>
  </si>
  <si>
    <t>Клапан термозапорный КТЗ -001-20-01</t>
  </si>
  <si>
    <t>13.02.14</t>
  </si>
  <si>
    <t>37420016</t>
  </si>
  <si>
    <t>Клапан угловой</t>
  </si>
  <si>
    <t>79004329</t>
  </si>
  <si>
    <t>Клапан фонтанирования КФ-73</t>
  </si>
  <si>
    <t>28.04.18</t>
  </si>
  <si>
    <t>Запасные части  нефтепромысловому оборудованию</t>
  </si>
  <si>
    <t>0302040027</t>
  </si>
  <si>
    <t>Клапан циркуляционный прямого действия</t>
  </si>
  <si>
    <t>13.07.12</t>
  </si>
  <si>
    <t>1204010047</t>
  </si>
  <si>
    <t>Клапан электромагнитный</t>
  </si>
  <si>
    <t>98001121</t>
  </si>
  <si>
    <t>Клапан1б 1р ДУ 50</t>
  </si>
  <si>
    <t>ПТО, ОСТ</t>
  </si>
  <si>
    <t>1302160003</t>
  </si>
  <si>
    <t>Клапан-отсекатель КОМ-2 магнитный</t>
  </si>
  <si>
    <t>24.09.12</t>
  </si>
  <si>
    <t>Полимеры</t>
  </si>
  <si>
    <t>87000229</t>
  </si>
  <si>
    <t>Клей столярный</t>
  </si>
  <si>
    <t>28.09.18</t>
  </si>
  <si>
    <t>0201050062</t>
  </si>
  <si>
    <t>КОЛЕНО ПП КОМБИНИРОВ. С НАРУЖ. РЕЗЬБОЙ 25*3/4"</t>
  </si>
  <si>
    <t>26.09.18</t>
  </si>
  <si>
    <t>79001730</t>
  </si>
  <si>
    <t>Колесо рабочее 6МС6-0118-1ЦНС 180</t>
  </si>
  <si>
    <t>47910011</t>
  </si>
  <si>
    <t>Кольцо</t>
  </si>
  <si>
    <t>0302030575</t>
  </si>
  <si>
    <t>Кольцо 6МС-6-0111, Диск 6МС-6-0109 разгрузки</t>
  </si>
  <si>
    <t>0302030133</t>
  </si>
  <si>
    <t>Кольцо гидропяты ЦНС 60-165-1.01.004</t>
  </si>
  <si>
    <t>45310072</t>
  </si>
  <si>
    <t>Кольцо поршневое</t>
  </si>
  <si>
    <t>21.11.16</t>
  </si>
  <si>
    <t>0205050022</t>
  </si>
  <si>
    <t>Кольцо предохранительное изолир. "спейсер"  Д159</t>
  </si>
  <si>
    <t>0302030572</t>
  </si>
  <si>
    <t>Кольцо ЦНС 38-110-1.01.010</t>
  </si>
  <si>
    <t>96930042</t>
  </si>
  <si>
    <t>Комплект ванный</t>
  </si>
  <si>
    <t>0205050029</t>
  </si>
  <si>
    <t>Комплект д/задел.стык.стал.труб  ППУ изол.Д114/250</t>
  </si>
  <si>
    <t>21.07.17</t>
  </si>
  <si>
    <t>запасные части автомобильные</t>
  </si>
  <si>
    <t>0301030070</t>
  </si>
  <si>
    <t>комплект на один цилиндр 236-1004005</t>
  </si>
  <si>
    <t>0302030593</t>
  </si>
  <si>
    <t>Комплект прокладок ГБЦ (ЯМЗ)</t>
  </si>
  <si>
    <t>1204010017</t>
  </si>
  <si>
    <t>Комплект термосопротивлений КТПТР-01</t>
  </si>
  <si>
    <t>28.05.15</t>
  </si>
  <si>
    <t>1204010016</t>
  </si>
  <si>
    <t>Комплект термосопротивлений КТСПР-001</t>
  </si>
  <si>
    <t>17.04.12</t>
  </si>
  <si>
    <t>Фланцевые соединения</t>
  </si>
  <si>
    <t>0208020029</t>
  </si>
  <si>
    <t>Комплект фланцев 1-100х63 вор. ст.20 с креп.24х140</t>
  </si>
  <si>
    <t>0208020023</t>
  </si>
  <si>
    <t>Комплект фланцев 1-400х16пл с креп 27х160 прокл.</t>
  </si>
  <si>
    <t>01.06.11</t>
  </si>
  <si>
    <t>20.05.11</t>
  </si>
  <si>
    <t>98000911</t>
  </si>
  <si>
    <t>Комплект фланцев 65х16 вор. с креп.16х80 прокл.</t>
  </si>
  <si>
    <t>18.12.03</t>
  </si>
  <si>
    <t>14610037</t>
  </si>
  <si>
    <t>Комплект фланцев с крепежом</t>
  </si>
  <si>
    <t>0208020024</t>
  </si>
  <si>
    <t>Комплект фланцев ст 20 2-250х40вор, с креп30х180</t>
  </si>
  <si>
    <t>37420079</t>
  </si>
  <si>
    <t>Комплектац. клапана на сред давл.</t>
  </si>
  <si>
    <t>36680189</t>
  </si>
  <si>
    <t>Компрессораная камера для бустерной установки</t>
  </si>
  <si>
    <t>0206030228</t>
  </si>
  <si>
    <t>Конек</t>
  </si>
  <si>
    <t>пог.м</t>
  </si>
  <si>
    <t>1204030001</t>
  </si>
  <si>
    <t>Контроллер PSTAB с датчиком температуры TST 01</t>
  </si>
  <si>
    <t>47910008</t>
  </si>
  <si>
    <t>Корпус подшипника</t>
  </si>
  <si>
    <t>242111</t>
  </si>
  <si>
    <t>Коса с черенком №8</t>
  </si>
  <si>
    <t>85720226</t>
  </si>
  <si>
    <t>Костюм утепленный "Юпитер"</t>
  </si>
  <si>
    <t>10.01.07</t>
  </si>
  <si>
    <t>98002360</t>
  </si>
  <si>
    <t>Костюм утепленный от нефти и нефтепродуктов</t>
  </si>
  <si>
    <t>Грузоподъемное оборудование</t>
  </si>
  <si>
    <t>236292</t>
  </si>
  <si>
    <t>Коуш №56</t>
  </si>
  <si>
    <t>327290</t>
  </si>
  <si>
    <t>Коуш №63</t>
  </si>
  <si>
    <t>276473</t>
  </si>
  <si>
    <t>Коуш №75</t>
  </si>
  <si>
    <t>79003990</t>
  </si>
  <si>
    <t>Краги "Винтер Манки грип" модель 23-173</t>
  </si>
  <si>
    <t>01.10.07</t>
  </si>
  <si>
    <t>0205030193</t>
  </si>
  <si>
    <t>Кран 1/4 ДУ-32</t>
  </si>
  <si>
    <t>37190003</t>
  </si>
  <si>
    <t>Кран 11 Р 20бк 80мм</t>
  </si>
  <si>
    <t>0205030004</t>
  </si>
  <si>
    <t>Кран 11Б27п1 40х16 шаровой  муфтовый</t>
  </si>
  <si>
    <t>30.10.08</t>
  </si>
  <si>
    <t>Струков Е.В(Малахин Н.В.)</t>
  </si>
  <si>
    <t>37120150</t>
  </si>
  <si>
    <t>Кран 11Р20бк 50мм</t>
  </si>
  <si>
    <t>0205030041</t>
  </si>
  <si>
    <t>Кран LD КШ.Ц.Ф.080.016.02 Ду80 Ру16 ст.20</t>
  </si>
  <si>
    <t>24.12.10</t>
  </si>
  <si>
    <t>0205030048</t>
  </si>
  <si>
    <t>Кран LD КШ.Ц.Ф.080.016.02 Ду80 Ру16 ст.20 герм. А</t>
  </si>
  <si>
    <t>15.04.15</t>
  </si>
  <si>
    <t>0205030051</t>
  </si>
  <si>
    <t>Кран LD КШ.Ц.Ф.150/125.016.02 150х16 ст.20 герм. А</t>
  </si>
  <si>
    <t>23.03.11</t>
  </si>
  <si>
    <t>36610232</t>
  </si>
  <si>
    <t>Кран ВИЛН 67139</t>
  </si>
  <si>
    <t>79003379</t>
  </si>
  <si>
    <t>Кран ГШК 25х16 шаровой муфтовой</t>
  </si>
  <si>
    <t>03.07.07</t>
  </si>
  <si>
    <t>0205030086</t>
  </si>
  <si>
    <t>Кран ГШК-100-2,5 100х25 межфланц., в к-те с КМЧ</t>
  </si>
  <si>
    <t>01.03.12</t>
  </si>
  <si>
    <t>0205030167</t>
  </si>
  <si>
    <t>Кран ГШК-32-16 Ду32 Ру16 газовый муфт.</t>
  </si>
  <si>
    <t>12.07.16</t>
  </si>
  <si>
    <t>324968</t>
  </si>
  <si>
    <t>Кран пробковый 10б 9бк -10</t>
  </si>
  <si>
    <t>0205030093</t>
  </si>
  <si>
    <t>Кран пробковый 3КМ 50х70 МПа</t>
  </si>
  <si>
    <t>29.03.17</t>
  </si>
  <si>
    <t>0205030006</t>
  </si>
  <si>
    <t>Кран пробковый Ду 50, Ру 700 кг/см3 КМ</t>
  </si>
  <si>
    <t>14.07.16</t>
  </si>
  <si>
    <t>87000227</t>
  </si>
  <si>
    <t>Кран распределитель</t>
  </si>
  <si>
    <t>98000645</t>
  </si>
  <si>
    <t>Кран сифонный КС -80</t>
  </si>
  <si>
    <t>20.04.11</t>
  </si>
  <si>
    <t>25.03.08</t>
  </si>
  <si>
    <t>311241</t>
  </si>
  <si>
    <t>Кран сифонный КС-50</t>
  </si>
  <si>
    <t>13.05.10</t>
  </si>
  <si>
    <t>0205030065</t>
  </si>
  <si>
    <t>Кран шар. ЗАРД 050.063.23-00Р Ду50 Ру63 исп.3 ГАЗ</t>
  </si>
  <si>
    <t>30.06.11</t>
  </si>
  <si>
    <t>0205030066</t>
  </si>
  <si>
    <t>Кран шар. ЗАРД 080.063.22-00 Ду80 Ру63 фланц.исп.2</t>
  </si>
  <si>
    <t>0205030092</t>
  </si>
  <si>
    <t>Кран шар.100х63 ГАЗ ЗАРД 100.063.40-00Р под прива</t>
  </si>
  <si>
    <t>31.08.15</t>
  </si>
  <si>
    <t>06.03.12</t>
  </si>
  <si>
    <t>0205030054</t>
  </si>
  <si>
    <t>Кран шаров. 11с67п Ду100/80 Ру40 ст.20 герм.А</t>
  </si>
  <si>
    <t>0205030142</t>
  </si>
  <si>
    <t>Кран шаров. д.150</t>
  </si>
  <si>
    <t>28.11.14</t>
  </si>
  <si>
    <t>0205030059</t>
  </si>
  <si>
    <t>Кран шаров. Ду100 Ру63 герм. А ЗАРД 100.063.23-00Р</t>
  </si>
  <si>
    <t>0205030177</t>
  </si>
  <si>
    <t>Кран шаров. фланц. ст 09Г2С 11лс01пф 80х160 с КОФ</t>
  </si>
  <si>
    <t>06.07.17</t>
  </si>
  <si>
    <t>0205030061</t>
  </si>
  <si>
    <t>Кран шаров.11с67п Ду200/150 Ру40 ГАЗ фланц. исп.1</t>
  </si>
  <si>
    <t>0205030105</t>
  </si>
  <si>
    <t>Кран шаровой 1с45п 25х160</t>
  </si>
  <si>
    <t>06.12.12</t>
  </si>
  <si>
    <t>0205030063</t>
  </si>
  <si>
    <t>Кран шаровой Ду=100мм Ру=63 КСК-100*6,3-с герм.А</t>
  </si>
  <si>
    <t>14.06.11</t>
  </si>
  <si>
    <t>0205030120</t>
  </si>
  <si>
    <t>Кран шаровой Ду32 Ру40 ГАЗ ЗАРД 032.040.10-00Р</t>
  </si>
  <si>
    <t>16.08.13</t>
  </si>
  <si>
    <t>Струков Е.В(Федоров А.В.)</t>
  </si>
  <si>
    <t>0205030123</t>
  </si>
  <si>
    <t>Кран шаровой Ду80 Ру25 исп.2-3 ГАЗ ЗАРД 080.025.22</t>
  </si>
  <si>
    <t>0205030008</t>
  </si>
  <si>
    <t>Кран шаровой марки 11Б27п1 Ду 32мм</t>
  </si>
  <si>
    <t>08.12.08</t>
  </si>
  <si>
    <t>0205030064</t>
  </si>
  <si>
    <t>Кран шаровой фланцевый ЗАРД 150.063.21-00Р,класс А</t>
  </si>
  <si>
    <t>27.06.11</t>
  </si>
  <si>
    <t>0205030172</t>
  </si>
  <si>
    <t>Кран шаровый ГШК Ду80 Ру2,5 МПа фланцевый, с КОФ</t>
  </si>
  <si>
    <t>0201050045</t>
  </si>
  <si>
    <t>Кран шаровый Ду 20мм</t>
  </si>
  <si>
    <t>0205030149</t>
  </si>
  <si>
    <t>Кран шаровый НПК 50.70.000-01</t>
  </si>
  <si>
    <t>18.05.15</t>
  </si>
  <si>
    <t>0205030034</t>
  </si>
  <si>
    <t>Кран шаровый фланц. 40х16 с крепеж. и прокладк.</t>
  </si>
  <si>
    <t>12.11.10</t>
  </si>
  <si>
    <t>Крестовина АФК б/у</t>
  </si>
  <si>
    <t>от Астахова 30.09.20</t>
  </si>
  <si>
    <t>87000034</t>
  </si>
  <si>
    <t>Крестовина для канализации д80</t>
  </si>
  <si>
    <t>45320139</t>
  </si>
  <si>
    <t>Кронштейн 4310</t>
  </si>
  <si>
    <t>45320138</t>
  </si>
  <si>
    <t>Кронштейн пер.левый</t>
  </si>
  <si>
    <t>45320137</t>
  </si>
  <si>
    <t>Кронштейн пер.прав</t>
  </si>
  <si>
    <t>0206040018</t>
  </si>
  <si>
    <t>Круг 120мм ст.40Х</t>
  </si>
  <si>
    <t>95300059</t>
  </si>
  <si>
    <t>Круг стальной ф.40 ст.30</t>
  </si>
  <si>
    <t>9530064</t>
  </si>
  <si>
    <t>Круг ф32</t>
  </si>
  <si>
    <t>0906000079</t>
  </si>
  <si>
    <t>Круг шлифовальный</t>
  </si>
  <si>
    <t>0906000111</t>
  </si>
  <si>
    <t>Круг шлифовальный 230х6х22</t>
  </si>
  <si>
    <t>до 01.01.2014г.</t>
  </si>
  <si>
    <t>45320134</t>
  </si>
  <si>
    <t>Крышка</t>
  </si>
  <si>
    <t>45310308</t>
  </si>
  <si>
    <t>Крышка 236-1702012</t>
  </si>
  <si>
    <t>Газосварочное оборудование</t>
  </si>
  <si>
    <t>1401020006</t>
  </si>
  <si>
    <t>Крюк А -  3,0 т</t>
  </si>
  <si>
    <t>36450070</t>
  </si>
  <si>
    <t>К-т для газосварки</t>
  </si>
  <si>
    <t>36680090</t>
  </si>
  <si>
    <t>кулачок реверсирования</t>
  </si>
  <si>
    <t>79001694</t>
  </si>
  <si>
    <t>Куртка мужская "Сити"</t>
  </si>
  <si>
    <t>22.11.17</t>
  </si>
  <si>
    <t>79000783</t>
  </si>
  <si>
    <t>Куртка мужская "Сити-Мастер"</t>
  </si>
  <si>
    <t>79003767</t>
  </si>
  <si>
    <t>Куртка мужская удлинен. "СИТИ"</t>
  </si>
  <si>
    <t>16.02.18</t>
  </si>
  <si>
    <t>Куртка СПЕЦ утепленная</t>
  </si>
  <si>
    <t>85730013</t>
  </si>
  <si>
    <t>Куртка утепленная "Аляска"</t>
  </si>
  <si>
    <t>79001309</t>
  </si>
  <si>
    <t>Куртка утепленная "Прайм"</t>
  </si>
  <si>
    <t>0601030002</t>
  </si>
  <si>
    <t>Куртка утепленная "Юпитер" (ТА-04)</t>
  </si>
  <si>
    <t>79001340</t>
  </si>
  <si>
    <t>Куртка утепленная для ИТР мужская</t>
  </si>
  <si>
    <t>12.03.15</t>
  </si>
  <si>
    <t>Аверьянов ОВ(Лушников АМ)</t>
  </si>
  <si>
    <t>0906000074</t>
  </si>
  <si>
    <t>Лампа паяльная</t>
  </si>
  <si>
    <t>Арматура осветительная</t>
  </si>
  <si>
    <t>34640063</t>
  </si>
  <si>
    <t>Лампочки электрические</t>
  </si>
  <si>
    <t>0206050060</t>
  </si>
  <si>
    <t>Лист г/к 6х1500х6000 мм</t>
  </si>
  <si>
    <t>0206050057</t>
  </si>
  <si>
    <t>Лист медный</t>
  </si>
  <si>
    <t>86000229</t>
  </si>
  <si>
    <t>Люк РВС</t>
  </si>
  <si>
    <t>84368801</t>
  </si>
  <si>
    <t>Люк-лаз овальный с поворотным устройством</t>
  </si>
  <si>
    <t>0302040058</t>
  </si>
  <si>
    <t>Манжета 1.2.-30х52х10</t>
  </si>
  <si>
    <t>22.09.15</t>
  </si>
  <si>
    <t>0201090070</t>
  </si>
  <si>
    <t>Манжета 219/426 А Тип II</t>
  </si>
  <si>
    <t>Нефтепродукты. Масла</t>
  </si>
  <si>
    <t>700490</t>
  </si>
  <si>
    <t>Масло моторное Лукойл SАЕ 15W40</t>
  </si>
  <si>
    <t>25.08.14</t>
  </si>
  <si>
    <t>0103040001</t>
  </si>
  <si>
    <t>Мастика битумная</t>
  </si>
  <si>
    <t>19.09.17</t>
  </si>
  <si>
    <t>45750025</t>
  </si>
  <si>
    <t>Мерник</t>
  </si>
  <si>
    <t>0202060052</t>
  </si>
  <si>
    <t>Механизм клапанный  КМ-3-01</t>
  </si>
  <si>
    <t>0202060001</t>
  </si>
  <si>
    <t>Муфта  НКТ 73К фосф.</t>
  </si>
  <si>
    <t>0202050034</t>
  </si>
  <si>
    <t>Муфта для бурильных труб 73мм х 7мм ГОСТ 633-80</t>
  </si>
  <si>
    <t>14690001</t>
  </si>
  <si>
    <t>Муфта из колкого чугуна ДУ 15</t>
  </si>
  <si>
    <t>79001755</t>
  </si>
  <si>
    <t>Муфта НКТ 73</t>
  </si>
  <si>
    <t>0202060089</t>
  </si>
  <si>
    <t>Муфта НКТ 89 "К"</t>
  </si>
  <si>
    <t xml:space="preserve">ГУТТ </t>
  </si>
  <si>
    <t>14690002</t>
  </si>
  <si>
    <t>Муфта прямая ДУ 25</t>
  </si>
  <si>
    <t>СГМ, ГУТТ</t>
  </si>
  <si>
    <t>0203070003</t>
  </si>
  <si>
    <t>Муфта с закладным нагревателем Ду 110</t>
  </si>
  <si>
    <t>0604000081</t>
  </si>
  <si>
    <t>Муфта с контргайкой Ду-50</t>
  </si>
  <si>
    <t>0205050009</t>
  </si>
  <si>
    <t>Муфта соединительная МС-ЭК</t>
  </si>
  <si>
    <t>23.03.12</t>
  </si>
  <si>
    <t>0302030721</t>
  </si>
  <si>
    <t>Муфта Т4699.17.00.001-01</t>
  </si>
  <si>
    <t>1302090040</t>
  </si>
  <si>
    <t>Муфта штанговая МШ-19-2</t>
  </si>
  <si>
    <t>09.06.14</t>
  </si>
  <si>
    <t>0207030032</t>
  </si>
  <si>
    <t>Набивка сальниковая</t>
  </si>
  <si>
    <t>28.10.16</t>
  </si>
  <si>
    <t>98002340</t>
  </si>
  <si>
    <t>Набивка сальниковая МВ 505 Д=6 мм</t>
  </si>
  <si>
    <t>21.07.14</t>
  </si>
  <si>
    <t>0207030029</t>
  </si>
  <si>
    <t>Набивка сальниковая МС 101 12х12</t>
  </si>
  <si>
    <t>24.04.15</t>
  </si>
  <si>
    <t>47910063</t>
  </si>
  <si>
    <t>Насос  шестеренный</t>
  </si>
  <si>
    <t>1303030035</t>
  </si>
  <si>
    <t>Насосный агрегат НД1,0 10/100К14Вс двиг0,25кВт б/у</t>
  </si>
  <si>
    <t>от Ботова М. 01.05.2021</t>
  </si>
  <si>
    <t>36680085</t>
  </si>
  <si>
    <t>несущий ролик</t>
  </si>
  <si>
    <t>246484</t>
  </si>
  <si>
    <t>нефтецепь 6прт 31.75</t>
  </si>
  <si>
    <t>36680084</t>
  </si>
  <si>
    <t>нижний проставок промежуточной шестерни</t>
  </si>
  <si>
    <t>0302040062</t>
  </si>
  <si>
    <t>Нижняя головка шатуна КД10</t>
  </si>
  <si>
    <t>0903000186</t>
  </si>
  <si>
    <t>Нож Т4699.17.00.006-01</t>
  </si>
  <si>
    <t>79001989</t>
  </si>
  <si>
    <t>Ножницы диэлектрические НД-1</t>
  </si>
  <si>
    <t>1302060001</t>
  </si>
  <si>
    <t>Обвязка колонная ОКК1-21-146х245 ХЛ</t>
  </si>
  <si>
    <t>17.04.17</t>
  </si>
  <si>
    <t>98000657</t>
  </si>
  <si>
    <t>Огнепреградитель  ОП - 200 А А  Ду-200</t>
  </si>
  <si>
    <t>1302130011</t>
  </si>
  <si>
    <t>Огнепреградитель ОП-100 АА</t>
  </si>
  <si>
    <t>1302130012</t>
  </si>
  <si>
    <t>Огнепреградитель ОП-200 ААН</t>
  </si>
  <si>
    <t>1302130013</t>
  </si>
  <si>
    <t>Огнепреградитель ОП-50 АА</t>
  </si>
  <si>
    <t>0204040071</t>
  </si>
  <si>
    <t>Ограничитель защитный RP основание 100</t>
  </si>
  <si>
    <t>23.07.14</t>
  </si>
  <si>
    <t>309347</t>
  </si>
  <si>
    <t>Омметр М372</t>
  </si>
  <si>
    <t>0213000023</t>
  </si>
  <si>
    <t>Опора 325-КХ-А11-ВСт3пс</t>
  </si>
  <si>
    <t>09.10.12</t>
  </si>
  <si>
    <t>Насосы глубинные штанговые</t>
  </si>
  <si>
    <t>36630032</t>
  </si>
  <si>
    <t>Опора замковая ОМ-60</t>
  </si>
  <si>
    <t>36680137</t>
  </si>
  <si>
    <t>Опора седловая</t>
  </si>
  <si>
    <t>0302040061</t>
  </si>
  <si>
    <t>Опора траверсы СКДР</t>
  </si>
  <si>
    <t>02.12.16</t>
  </si>
  <si>
    <t>ОКС, ОЭ</t>
  </si>
  <si>
    <t>58630002</t>
  </si>
  <si>
    <t>Опоры 9,5</t>
  </si>
  <si>
    <t>36680089</t>
  </si>
  <si>
    <t>ось несущего ролика</t>
  </si>
  <si>
    <t>36680087</t>
  </si>
  <si>
    <t>ось ролика</t>
  </si>
  <si>
    <t>86000291</t>
  </si>
  <si>
    <t>Ответный фланец на насос 7ЦВ</t>
  </si>
  <si>
    <t>ГУТТ , ОКС</t>
  </si>
  <si>
    <t>320078</t>
  </si>
  <si>
    <t>Отвод  90 325 х 10</t>
  </si>
  <si>
    <t>20.02.17</t>
  </si>
  <si>
    <t>320078.</t>
  </si>
  <si>
    <t>Отвод  90 325 х 8</t>
  </si>
  <si>
    <t>0205040130</t>
  </si>
  <si>
    <t>Отвод 273х10  ст.20</t>
  </si>
  <si>
    <t>98000132</t>
  </si>
  <si>
    <t>Отвод 377  х  10</t>
  </si>
  <si>
    <t>15.06.18</t>
  </si>
  <si>
    <t>0205040111</t>
  </si>
  <si>
    <t>Отвод 45  32х4 ст.20</t>
  </si>
  <si>
    <t>15.04.10</t>
  </si>
  <si>
    <t>0205040097</t>
  </si>
  <si>
    <t>Отвод 630х12 45гр. П-20 Р=2,5</t>
  </si>
  <si>
    <t>0205040233</t>
  </si>
  <si>
    <t>Отвод 90 108х4,0 12Х18Н10т</t>
  </si>
  <si>
    <t>0205040031</t>
  </si>
  <si>
    <t>Отвод 90 325х11 ст.20</t>
  </si>
  <si>
    <t>08.08.08</t>
  </si>
  <si>
    <t>201647</t>
  </si>
  <si>
    <t>Отвод 90 325х7 ст.20</t>
  </si>
  <si>
    <t>320077_</t>
  </si>
  <si>
    <t>ОТВОД 90 325Х8  СТ.20</t>
  </si>
  <si>
    <t>29.05.07</t>
  </si>
  <si>
    <t>0205040032</t>
  </si>
  <si>
    <t>Отвод 90 426х11 ст.20</t>
  </si>
  <si>
    <t>06.08.08</t>
  </si>
  <si>
    <t>0205040152</t>
  </si>
  <si>
    <t>Отвод 90 630х12 ст.20 среда - газ</t>
  </si>
  <si>
    <t>12.04.11</t>
  </si>
  <si>
    <t>0205040467</t>
  </si>
  <si>
    <t>Отвод П 60* 377х10 ст.20</t>
  </si>
  <si>
    <t>26.06.17</t>
  </si>
  <si>
    <t>0205040415</t>
  </si>
  <si>
    <t>Отвод стальной 45 град. 114х12  в изоляции  ППУ-ПЭ</t>
  </si>
  <si>
    <t>14620173</t>
  </si>
  <si>
    <t>Отвод ф15</t>
  </si>
  <si>
    <t>0206030348</t>
  </si>
  <si>
    <t>Отливка СЧ35 ф300х300</t>
  </si>
  <si>
    <t>07.09.18</t>
  </si>
  <si>
    <t>59240033</t>
  </si>
  <si>
    <t>Очки сварщика</t>
  </si>
  <si>
    <t>36680040</t>
  </si>
  <si>
    <t>палец ролика</t>
  </si>
  <si>
    <t>Ограждение</t>
  </si>
  <si>
    <t>Панель сварная сетчатая 3130х1500 мм б/у</t>
  </si>
  <si>
    <t>40260137</t>
  </si>
  <si>
    <t>Патч-панель на 48 портов б/у</t>
  </si>
  <si>
    <t>0204030061</t>
  </si>
  <si>
    <t>Переключатель крестовой</t>
  </si>
  <si>
    <t>0205040226</t>
  </si>
  <si>
    <t>Переход 114х6-57х4      12Х18Н10т</t>
  </si>
  <si>
    <t>24.11.11</t>
  </si>
  <si>
    <t>бб00000149</t>
  </si>
  <si>
    <t>Переход 219*6-159-4,5</t>
  </si>
  <si>
    <t>0205040131</t>
  </si>
  <si>
    <t>Переход 25х3,2-15х2,8 ст.3</t>
  </si>
  <si>
    <t>14620055</t>
  </si>
  <si>
    <t>Переход 325х273</t>
  </si>
  <si>
    <t>14620206</t>
  </si>
  <si>
    <t>Переход 325х89</t>
  </si>
  <si>
    <t>98000246</t>
  </si>
  <si>
    <t>Переход 377 х 12 -325 х 10</t>
  </si>
  <si>
    <t>87000009</t>
  </si>
  <si>
    <t>Переход 40*57</t>
  </si>
  <si>
    <t>14620249</t>
  </si>
  <si>
    <t>Переход 40х2,5-25х2,5</t>
  </si>
  <si>
    <t>14620209</t>
  </si>
  <si>
    <t>Переход 57х5</t>
  </si>
  <si>
    <t>0205040101</t>
  </si>
  <si>
    <t>Переход 57х5-25х3 П-20</t>
  </si>
  <si>
    <t>14620210</t>
  </si>
  <si>
    <t>Переход 57х76</t>
  </si>
  <si>
    <t>14620139</t>
  </si>
  <si>
    <t>Переход 720х18-1020х20</t>
  </si>
  <si>
    <t>98000827</t>
  </si>
  <si>
    <t>Переход 76 х 3,5 -38 х2,5</t>
  </si>
  <si>
    <t>14620162</t>
  </si>
  <si>
    <t>Переход 89х60</t>
  </si>
  <si>
    <t>0205040103</t>
  </si>
  <si>
    <t>Переход 89х6-45х4 П-20</t>
  </si>
  <si>
    <t>215700</t>
  </si>
  <si>
    <t>Переход д57х45</t>
  </si>
  <si>
    <t>22.01.09</t>
  </si>
  <si>
    <t>0205040036</t>
  </si>
  <si>
    <t>Переход К426х12-325х10  ст.20</t>
  </si>
  <si>
    <t>15.03.10</t>
  </si>
  <si>
    <t>0205040109</t>
  </si>
  <si>
    <t>Переход концентрич. 426х12-273х10 П-20</t>
  </si>
  <si>
    <t>0205040213</t>
  </si>
  <si>
    <t>Переход ПШС 630х12-426х10-1,6-0,6-УХЛ ст.09г2С</t>
  </si>
  <si>
    <t>13.10.11</t>
  </si>
  <si>
    <t>0205040206</t>
  </si>
  <si>
    <t>Переход ПЭ 377х9-159х8</t>
  </si>
  <si>
    <t>10.08.11</t>
  </si>
  <si>
    <t>0205040205</t>
  </si>
  <si>
    <t>Переход ПЭ 530х10-426х8</t>
  </si>
  <si>
    <t>21.07.11</t>
  </si>
  <si>
    <t>98000664</t>
  </si>
  <si>
    <t>Переход ст. 89х3,5  -  57 х 3</t>
  </si>
  <si>
    <t>Спирин С.В.</t>
  </si>
  <si>
    <t>87000155</t>
  </si>
  <si>
    <t>Переходник для канализации 110х50</t>
  </si>
  <si>
    <t>87000049</t>
  </si>
  <si>
    <t>Переходник соединения кан.д85</t>
  </si>
  <si>
    <t>85760021</t>
  </si>
  <si>
    <t>Перчатки "Опал"</t>
  </si>
  <si>
    <t>07.07.09</t>
  </si>
  <si>
    <t>49810013</t>
  </si>
  <si>
    <t>Петля рояльная</t>
  </si>
  <si>
    <t>39270012</t>
  </si>
  <si>
    <t>Пила 2-х ручная</t>
  </si>
  <si>
    <t>0906000150</t>
  </si>
  <si>
    <t>Пластиина резьбовая Т6 22НП 5,08 ЗАМ I</t>
  </si>
  <si>
    <t>0906000113</t>
  </si>
  <si>
    <t>Пластина</t>
  </si>
  <si>
    <t>0906000114</t>
  </si>
  <si>
    <t>Пластина напайная</t>
  </si>
  <si>
    <t>0906000115</t>
  </si>
  <si>
    <t>Пластина отрезная</t>
  </si>
  <si>
    <t>0906000116</t>
  </si>
  <si>
    <t>Пластина резьбовая</t>
  </si>
  <si>
    <t>0906000117</t>
  </si>
  <si>
    <t>Пластина резьбовая ПГ 20 НП 2.54 НКТ</t>
  </si>
  <si>
    <t>0906000147</t>
  </si>
  <si>
    <t>Пластина резьбовая Т1 22НП 5.08 BUT</t>
  </si>
  <si>
    <t>18.07.18</t>
  </si>
  <si>
    <t>0906000146</t>
  </si>
  <si>
    <t>Пластина резьбовая Т1 22НП 5.08 ОТМ</t>
  </si>
  <si>
    <t>0906000118</t>
  </si>
  <si>
    <t>Пластина резьбовая Т6 22ВП 6.35 ЗАМ</t>
  </si>
  <si>
    <t>0906000144</t>
  </si>
  <si>
    <t>Пластина резьбовая Т6 22ВП 6.35 ЗАМ III</t>
  </si>
  <si>
    <t>0906000119</t>
  </si>
  <si>
    <t>Пластина резьбовая Т6 22НП 6.35 ЗАМ</t>
  </si>
  <si>
    <t>0906000140</t>
  </si>
  <si>
    <t>Пластина резьбовая Т6 22НП 6.35 ЗАМ II</t>
  </si>
  <si>
    <t>0906000141</t>
  </si>
  <si>
    <t>Пластина резьбовая Т6 22НП 6.35 ЗАМ III</t>
  </si>
  <si>
    <t>0906000142</t>
  </si>
  <si>
    <t>Пластина резьбовая Т6 22НП 6.35 ЗАМ IV</t>
  </si>
  <si>
    <t>39180002</t>
  </si>
  <si>
    <t>Пластина твердосплавная 11230</t>
  </si>
  <si>
    <t>39180003</t>
  </si>
  <si>
    <t>Пластина твердосплавная 13572</t>
  </si>
  <si>
    <t>39180001</t>
  </si>
  <si>
    <t>Пластина твердосплавная 67410</t>
  </si>
  <si>
    <t>79000765</t>
  </si>
  <si>
    <t>Пластина технич.ТУ38 00561095-88</t>
  </si>
  <si>
    <t>м2</t>
  </si>
  <si>
    <t>36620003</t>
  </si>
  <si>
    <t>плашка</t>
  </si>
  <si>
    <t>36610085</t>
  </si>
  <si>
    <t>плашка апр-73</t>
  </si>
  <si>
    <t>36620004</t>
  </si>
  <si>
    <t>плашка глухая 7.1/16</t>
  </si>
  <si>
    <t>0302040063</t>
  </si>
  <si>
    <t>Плашка каната К8</t>
  </si>
  <si>
    <t>202254</t>
  </si>
  <si>
    <t>Плита мраморная</t>
  </si>
  <si>
    <t>57520001</t>
  </si>
  <si>
    <t>Плитка кафельная</t>
  </si>
  <si>
    <t>Орленко Д.В.(Дудко М.В.)</t>
  </si>
  <si>
    <t>79004188</t>
  </si>
  <si>
    <t>Плитка тротуарная 300х300х30 мм</t>
  </si>
  <si>
    <t>19.11.07</t>
  </si>
  <si>
    <t>Запорно-пломбировочные материалы</t>
  </si>
  <si>
    <t>45750019</t>
  </si>
  <si>
    <t>Пломбир</t>
  </si>
  <si>
    <t>21.10.10</t>
  </si>
  <si>
    <t>1301070002</t>
  </si>
  <si>
    <t>Подвеска хвостовика ПХН 1.114/168-99/141 с ПЦВ 114</t>
  </si>
  <si>
    <t>ОКС, СГМ</t>
  </si>
  <si>
    <t>7900300</t>
  </si>
  <si>
    <t>Подушка фунд. ФЛ 12-12-2</t>
  </si>
  <si>
    <t>Подшипники</t>
  </si>
  <si>
    <t>0206030247</t>
  </si>
  <si>
    <t>Подшипник 1000908</t>
  </si>
  <si>
    <t>0206030248</t>
  </si>
  <si>
    <t>Подшипник 1000912</t>
  </si>
  <si>
    <t>0206030105</t>
  </si>
  <si>
    <t>Подшипник 104</t>
  </si>
  <si>
    <t>0206030108</t>
  </si>
  <si>
    <t>Подшипник 109</t>
  </si>
  <si>
    <t>0206030109</t>
  </si>
  <si>
    <t>Подшипник 110</t>
  </si>
  <si>
    <t>0206030102</t>
  </si>
  <si>
    <t>Подшипник 113</t>
  </si>
  <si>
    <t>0206030249</t>
  </si>
  <si>
    <t>Подшипник 180603</t>
  </si>
  <si>
    <t>46000146</t>
  </si>
  <si>
    <t>Подшипник 2209</t>
  </si>
  <si>
    <t>0206030030</t>
  </si>
  <si>
    <t>Подшипник 2314</t>
  </si>
  <si>
    <t>46000373</t>
  </si>
  <si>
    <t>Подшипник 2319</t>
  </si>
  <si>
    <t>0206030250</t>
  </si>
  <si>
    <t>Подшипник 2416</t>
  </si>
  <si>
    <t>0206030114</t>
  </si>
  <si>
    <t>Подшипник 306</t>
  </si>
  <si>
    <t>46000052</t>
  </si>
  <si>
    <t>Подшипник 312</t>
  </si>
  <si>
    <t>0206030132</t>
  </si>
  <si>
    <t>Подшипник 313</t>
  </si>
  <si>
    <t>46000055</t>
  </si>
  <si>
    <t>Подшипник 315</t>
  </si>
  <si>
    <t>0206030251</t>
  </si>
  <si>
    <t>Подшипник 3182114</t>
  </si>
  <si>
    <t>46020012</t>
  </si>
  <si>
    <t>подшипник 3182120</t>
  </si>
  <si>
    <t>46000057</t>
  </si>
  <si>
    <t>Подшипник 320</t>
  </si>
  <si>
    <t>46000058</t>
  </si>
  <si>
    <t>Подшипник 322</t>
  </si>
  <si>
    <t>0206030166</t>
  </si>
  <si>
    <t>Подшипник 324</t>
  </si>
  <si>
    <t>0206030175</t>
  </si>
  <si>
    <t>Подшипник 32613</t>
  </si>
  <si>
    <t>0206030180</t>
  </si>
  <si>
    <t>Подшипник 32617</t>
  </si>
  <si>
    <t>22.02.18</t>
  </si>
  <si>
    <t>46000163</t>
  </si>
  <si>
    <t>Подшипник 3520</t>
  </si>
  <si>
    <t>05.06.17</t>
  </si>
  <si>
    <t>0206030252</t>
  </si>
  <si>
    <t>Подшипник 3613</t>
  </si>
  <si>
    <t>0206030038</t>
  </si>
  <si>
    <t>Подшипник 3614</t>
  </si>
  <si>
    <t>0206030215</t>
  </si>
  <si>
    <t>Подшипник 3619</t>
  </si>
  <si>
    <t>46000014</t>
  </si>
  <si>
    <t>Подшипник 3624</t>
  </si>
  <si>
    <t>0206030288</t>
  </si>
  <si>
    <t>Подшипник 46307</t>
  </si>
  <si>
    <t>0206030097</t>
  </si>
  <si>
    <t>Подшипник 51305</t>
  </si>
  <si>
    <t>0206030025</t>
  </si>
  <si>
    <t>Подшипник 6308</t>
  </si>
  <si>
    <t>0206030236</t>
  </si>
  <si>
    <t>Подшипник 6314</t>
  </si>
  <si>
    <t>0206030074</t>
  </si>
  <si>
    <t>Подшипник 6-7520</t>
  </si>
  <si>
    <t>0206030254</t>
  </si>
  <si>
    <t>Подшипник 73727</t>
  </si>
  <si>
    <t>201458</t>
  </si>
  <si>
    <t>Подшипник 7517</t>
  </si>
  <si>
    <t>0206030255</t>
  </si>
  <si>
    <t>Подшипник 7616</t>
  </si>
  <si>
    <t>0206030178</t>
  </si>
  <si>
    <t>Подшипник 8222</t>
  </si>
  <si>
    <t>0206030179</t>
  </si>
  <si>
    <t>Подшипник 8320</t>
  </si>
  <si>
    <t>0206060003</t>
  </si>
  <si>
    <t>Полоса 50х8 ст.3</t>
  </si>
  <si>
    <t>до 2010г.</t>
  </si>
  <si>
    <t>79004165</t>
  </si>
  <si>
    <t>Полуботинки белые "Санитари" МБС с мет.подноском</t>
  </si>
  <si>
    <t>18.05.10</t>
  </si>
  <si>
    <t>45320320</t>
  </si>
  <si>
    <t>Полуось в сборе эо3323</t>
  </si>
  <si>
    <t>1302130017</t>
  </si>
  <si>
    <t>Предохранитель огневой ПО фланц. УХЛ кат.1</t>
  </si>
  <si>
    <t>33750008</t>
  </si>
  <si>
    <t>Преобразователь электрон.</t>
  </si>
  <si>
    <t>99990007</t>
  </si>
  <si>
    <t>Прибор СИКЗ-1</t>
  </si>
  <si>
    <t>45320054</t>
  </si>
  <si>
    <t>Привод спидометра</t>
  </si>
  <si>
    <t>0201040046</t>
  </si>
  <si>
    <t>Приставка  ПТ45</t>
  </si>
  <si>
    <t>0203050017</t>
  </si>
  <si>
    <t>Провод АС 95/16</t>
  </si>
  <si>
    <t>0203040038</t>
  </si>
  <si>
    <t>Провод РПШЭ 5х1,5 мм2</t>
  </si>
  <si>
    <t>0206030016</t>
  </si>
  <si>
    <t>Проволока витая d 0.5мм</t>
  </si>
  <si>
    <t>0206030091</t>
  </si>
  <si>
    <t>Проволока витая d=0,65 мм, h=100м</t>
  </si>
  <si>
    <t>24.09.08</t>
  </si>
  <si>
    <t>300662</t>
  </si>
  <si>
    <t>Прожектор</t>
  </si>
  <si>
    <t>1302060052</t>
  </si>
  <si>
    <t>Прокладка  П 53 (d= 323,8мм)</t>
  </si>
  <si>
    <t>01.04.13</t>
  </si>
  <si>
    <t>0302030244</t>
  </si>
  <si>
    <t>Прокладка 3420-130017</t>
  </si>
  <si>
    <t>25.02.16</t>
  </si>
  <si>
    <t>1302060085</t>
  </si>
  <si>
    <t>Прокладка Бх-152 (50х700)</t>
  </si>
  <si>
    <t>1302060086</t>
  </si>
  <si>
    <t>Прокладка Бх-153 (65х700)</t>
  </si>
  <si>
    <t>1302060087</t>
  </si>
  <si>
    <t>Прокладка Бх-156 (d-219 мм)</t>
  </si>
  <si>
    <t>1302060088</t>
  </si>
  <si>
    <t>Прокладка Бх-158  (d-330 мм)</t>
  </si>
  <si>
    <t>1204020013</t>
  </si>
  <si>
    <t>Прокладка головки цилиндров в сб. 236-1003013-Е3</t>
  </si>
  <si>
    <t>87000046</t>
  </si>
  <si>
    <t>Прокладка канализационная д85</t>
  </si>
  <si>
    <t>36680098</t>
  </si>
  <si>
    <t>промежуточная шестерня</t>
  </si>
  <si>
    <t>36680103</t>
  </si>
  <si>
    <t>промежуточный вал</t>
  </si>
  <si>
    <t>0905030713</t>
  </si>
  <si>
    <t>Пружина к ЗМС</t>
  </si>
  <si>
    <t>45320979</t>
  </si>
  <si>
    <t>Пружина стяжная</t>
  </si>
  <si>
    <t>Пруток Л63 5мм</t>
  </si>
  <si>
    <t>1204020008</t>
  </si>
  <si>
    <t>Радиатор  дизель Д-243</t>
  </si>
  <si>
    <t>48540086</t>
  </si>
  <si>
    <t>Разветвление РТ-70</t>
  </si>
  <si>
    <t>1202060007</t>
  </si>
  <si>
    <t>Разрядник РДИП 1-10-IV-УХЛ1</t>
  </si>
  <si>
    <t>01.06.17</t>
  </si>
  <si>
    <t>0202060062</t>
  </si>
  <si>
    <t>Разъединитель колонны РК-НКТ 73-52-108-70</t>
  </si>
  <si>
    <t>29.11.12</t>
  </si>
  <si>
    <t>36650103</t>
  </si>
  <si>
    <t>Распорка</t>
  </si>
  <si>
    <t>0301030056</t>
  </si>
  <si>
    <t>Распылитель 145.1112110</t>
  </si>
  <si>
    <t>0301030061</t>
  </si>
  <si>
    <t>Распылитель 26.1112110-01</t>
  </si>
  <si>
    <t>1204020019</t>
  </si>
  <si>
    <t>Распылитель 51,1112110-10</t>
  </si>
  <si>
    <t>1204020030</t>
  </si>
  <si>
    <t>Распылитель сб.517-01-1</t>
  </si>
  <si>
    <t>25510029</t>
  </si>
  <si>
    <t>РВД 12/22х1.5-4700</t>
  </si>
  <si>
    <t>1001010153</t>
  </si>
  <si>
    <t>Регулятор температуры РТ-240</t>
  </si>
  <si>
    <t>36610139</t>
  </si>
  <si>
    <t>Редуктор червячного привода</t>
  </si>
  <si>
    <t>36450015</t>
  </si>
  <si>
    <t>Резак 2а</t>
  </si>
  <si>
    <t>1407050011</t>
  </si>
  <si>
    <t>Резак газовый ГЗ</t>
  </si>
  <si>
    <t>1407050010</t>
  </si>
  <si>
    <t>Резак Р2А</t>
  </si>
  <si>
    <t>39210005</t>
  </si>
  <si>
    <t>Резцы</t>
  </si>
  <si>
    <t>1203060036</t>
  </si>
  <si>
    <t>Реле РП21 003 220В</t>
  </si>
  <si>
    <t>0301030082</t>
  </si>
  <si>
    <t>Реле стартера в сб. 25.3708800</t>
  </si>
  <si>
    <t>1204020023</t>
  </si>
  <si>
    <t>Реле стартера в сб. РС-400</t>
  </si>
  <si>
    <t>45320604</t>
  </si>
  <si>
    <t>Реле электрика</t>
  </si>
  <si>
    <t>319147</t>
  </si>
  <si>
    <t>Ремень клиновой С/В 5600</t>
  </si>
  <si>
    <t>22.01.13</t>
  </si>
  <si>
    <t>0201040044</t>
  </si>
  <si>
    <t>Ригель  АР5</t>
  </si>
  <si>
    <t>10.11.16</t>
  </si>
  <si>
    <t>0201040043</t>
  </si>
  <si>
    <t>Ригель  Р1-Ж</t>
  </si>
  <si>
    <t>36680039</t>
  </si>
  <si>
    <t>ролик головки</t>
  </si>
  <si>
    <t>25510036</t>
  </si>
  <si>
    <t>Ротор Р-450</t>
  </si>
  <si>
    <t>Рубашка "Поло" цв. синий</t>
  </si>
  <si>
    <t>0201090038</t>
  </si>
  <si>
    <t>Рубероид РПП</t>
  </si>
  <si>
    <t>20.12.16</t>
  </si>
  <si>
    <t>25510012</t>
  </si>
  <si>
    <t>Рукав кисл. 9 мм.</t>
  </si>
  <si>
    <t>Спирин С.В(Габдуллин С.Г)</t>
  </si>
  <si>
    <t>98002317</t>
  </si>
  <si>
    <t>Рукав напорно-всасывающий Б  Ф 50 мм</t>
  </si>
  <si>
    <t>30.06.17</t>
  </si>
  <si>
    <t>0208010017</t>
  </si>
  <si>
    <t>Саморез</t>
  </si>
  <si>
    <t>21.09.18</t>
  </si>
  <si>
    <t>79000773</t>
  </si>
  <si>
    <t>Сапоги кожаные "Техногард"</t>
  </si>
  <si>
    <t>10.04.13</t>
  </si>
  <si>
    <t>39120016</t>
  </si>
  <si>
    <t>Сверло</t>
  </si>
  <si>
    <t>39120073</t>
  </si>
  <si>
    <t>Сверло спир. к/хв 40,1</t>
  </si>
  <si>
    <t>306179</t>
  </si>
  <si>
    <t>Сверло спир. к/хв 48,0-50,0</t>
  </si>
  <si>
    <t>34610107</t>
  </si>
  <si>
    <t>Светильник переносной РВО-42</t>
  </si>
  <si>
    <t>34610030</t>
  </si>
  <si>
    <t>Светильники ПЗМ-35</t>
  </si>
  <si>
    <t>0302030678</t>
  </si>
  <si>
    <t>СЕДЛО 11Г-3-13</t>
  </si>
  <si>
    <t>05.07.17</t>
  </si>
  <si>
    <t>12750001</t>
  </si>
  <si>
    <t>Сетка</t>
  </si>
  <si>
    <t>48540101</t>
  </si>
  <si>
    <t>Сетка всасывающая СВ-80</t>
  </si>
  <si>
    <t>37910024</t>
  </si>
  <si>
    <t>Система авар.отключ.газа САОГ-50</t>
  </si>
  <si>
    <t>0103030009</t>
  </si>
  <si>
    <t>Смазка Арматол-238</t>
  </si>
  <si>
    <t>0205050017</t>
  </si>
  <si>
    <t>Соединение изолирующее ИС-108 Ру 16</t>
  </si>
  <si>
    <t>87000044</t>
  </si>
  <si>
    <t>Соединение канализационнон д35</t>
  </si>
  <si>
    <t>0204040061</t>
  </si>
  <si>
    <t>Соединитель шарнирный  GSV</t>
  </si>
  <si>
    <t>08.12.14</t>
  </si>
  <si>
    <t>0301030054</t>
  </si>
  <si>
    <t>Стартер 5404.3708 24В</t>
  </si>
  <si>
    <t>Стойка  СВ-130-7 б/у</t>
  </si>
  <si>
    <t>от Астахова 11.04.2019</t>
  </si>
  <si>
    <t>0303020007</t>
  </si>
  <si>
    <t>Стойка б/у</t>
  </si>
  <si>
    <t>Стойка ж/б СВ-105 б/у</t>
  </si>
  <si>
    <t>2019г</t>
  </si>
  <si>
    <t>Стойка ж/б СВ-95 б/у</t>
  </si>
  <si>
    <t>2018,2019,2020</t>
  </si>
  <si>
    <t>0201040033</t>
  </si>
  <si>
    <t>Стойка опор СВ 105-3,6</t>
  </si>
  <si>
    <t>0201040047</t>
  </si>
  <si>
    <t>Стойка СВ 105-5</t>
  </si>
  <si>
    <t>0201040050</t>
  </si>
  <si>
    <t>Стойка СК 22.1-1.1</t>
  </si>
  <si>
    <t>0201040051</t>
  </si>
  <si>
    <t>Стойка СК 22.2-1.1</t>
  </si>
  <si>
    <t>0201040052</t>
  </si>
  <si>
    <t>Стойка СК 26.1-1.1</t>
  </si>
  <si>
    <t>1407040096</t>
  </si>
  <si>
    <t>Стойка СКИП- 1Б-12-2,0-УХЛ1</t>
  </si>
  <si>
    <t>09.12.16</t>
  </si>
  <si>
    <t>1407040097</t>
  </si>
  <si>
    <t>Стойка СКИП- 2-0-8-2,0-УХЛ1</t>
  </si>
  <si>
    <t>1407040094</t>
  </si>
  <si>
    <t>Стойка СКИП-2Б-12-4-2,0-УХЛ1</t>
  </si>
  <si>
    <t>Металлоизделия</t>
  </si>
  <si>
    <t>Столб металлический б/у (труба 80х80мм длиной 3 м)</t>
  </si>
  <si>
    <t>Грузозахватные приспособления</t>
  </si>
  <si>
    <t>0603010009</t>
  </si>
  <si>
    <t>Строп СК-21</t>
  </si>
  <si>
    <t>58410002</t>
  </si>
  <si>
    <t>ступени мраморные</t>
  </si>
  <si>
    <t>36670144</t>
  </si>
  <si>
    <t>Сухари Кеванс</t>
  </si>
  <si>
    <t>0905030715</t>
  </si>
  <si>
    <t>Сухарь Т4699.17.00.009</t>
  </si>
  <si>
    <t>19650001</t>
  </si>
  <si>
    <t>Твердый сплав</t>
  </si>
  <si>
    <t>19650003</t>
  </si>
  <si>
    <t>0303020018</t>
  </si>
  <si>
    <t>Тело баланира б/у</t>
  </si>
  <si>
    <t>Оборудование систем видеонаблюдения</t>
  </si>
  <si>
    <t>1003090089</t>
  </si>
  <si>
    <t>Терминал контроля доступа биометрич. ТС550 Anviz</t>
  </si>
  <si>
    <t>30.03.17</t>
  </si>
  <si>
    <t>0302070309</t>
  </si>
  <si>
    <t>Термодатчик  к горелке АГУ-Т-М-55 котла ДОН-40(50)</t>
  </si>
  <si>
    <t>УИТ, РИТС ТЗО</t>
  </si>
  <si>
    <t>1001010152</t>
  </si>
  <si>
    <t>Термометр биметал. ТБ-5 (0+120) д.10мм L-65мм</t>
  </si>
  <si>
    <t>1001010150</t>
  </si>
  <si>
    <t>Термометр биметал. ТБ-5 (0+160) д.10мм L-200мм</t>
  </si>
  <si>
    <t>1001010151</t>
  </si>
  <si>
    <t>Термометр биметал. ТБ-5 (-30+50) д.10мм L-150мм</t>
  </si>
  <si>
    <t>1001010118</t>
  </si>
  <si>
    <t>Термометр ТБ-2 (-30...60)-1,0-80-10-М20</t>
  </si>
  <si>
    <t>13.03.18</t>
  </si>
  <si>
    <t>1001010039</t>
  </si>
  <si>
    <t>Термопреобразователь ТСМУ274-05-500-0,5-H10-(0…50)</t>
  </si>
  <si>
    <t>05.12.14</t>
  </si>
  <si>
    <t>ОЭ, ОКС</t>
  </si>
  <si>
    <t>1202050001</t>
  </si>
  <si>
    <t>Траверса ТМ 2</t>
  </si>
  <si>
    <t>1202050008</t>
  </si>
  <si>
    <t>Траверса ТМ 21</t>
  </si>
  <si>
    <t>1202050009</t>
  </si>
  <si>
    <t>Траверса ТМ 22</t>
  </si>
  <si>
    <t>1202050010</t>
  </si>
  <si>
    <t>Траверса ТМ 23</t>
  </si>
  <si>
    <t>1202050011</t>
  </si>
  <si>
    <t>Траверса ТМ 23-01</t>
  </si>
  <si>
    <t>1202050003</t>
  </si>
  <si>
    <t>Траверса ТМ 5</t>
  </si>
  <si>
    <t>1202050015</t>
  </si>
  <si>
    <t>Траверса ТМ 51</t>
  </si>
  <si>
    <t>1202050016</t>
  </si>
  <si>
    <t>Траверса ТМ 52</t>
  </si>
  <si>
    <t>1202070081</t>
  </si>
  <si>
    <t>Трансформатор</t>
  </si>
  <si>
    <t>1202070035</t>
  </si>
  <si>
    <t>Трансформатор ТМ-100/6 (10) кВ б/у</t>
  </si>
  <si>
    <t>1202070107</t>
  </si>
  <si>
    <t>Трансформатор ТМ-100/6 кВ б/у</t>
  </si>
  <si>
    <t>1202070046</t>
  </si>
  <si>
    <t>Трансформатор ТМ-160/10 кВ б/у</t>
  </si>
  <si>
    <t>2018-2020гг</t>
  </si>
  <si>
    <t>1202070080</t>
  </si>
  <si>
    <t>Трансформатор ТМ-160/6 кВ б/у</t>
  </si>
  <si>
    <t>1202070097</t>
  </si>
  <si>
    <t>Трансформатор ТМ-250/10 кВ б/у</t>
  </si>
  <si>
    <t>от Федорцова  сентябрь 2019</t>
  </si>
  <si>
    <t>1202070073</t>
  </si>
  <si>
    <t>Трансформатор ТМ-40/10 кВ б/у</t>
  </si>
  <si>
    <t>от Карташова, Саушкина 2019,2021гг</t>
  </si>
  <si>
    <t>1202070076</t>
  </si>
  <si>
    <t>Трансформатор ТМ-40/6 кВ б/у</t>
  </si>
  <si>
    <t>1202070074</t>
  </si>
  <si>
    <t>Трансформатор ТМ-63/10 б/у</t>
  </si>
  <si>
    <t xml:space="preserve"> от Федорцова, Николаева 12.12.2019</t>
  </si>
  <si>
    <t>1202070077</t>
  </si>
  <si>
    <t>Трансформатор ТМ-63/6 кВ б/у</t>
  </si>
  <si>
    <t xml:space="preserve"> от Федорцова, Морозова 09.09.2019</t>
  </si>
  <si>
    <t>1202070049</t>
  </si>
  <si>
    <t>Трансформатор ТМ-630/6/10 б/у износ 90%</t>
  </si>
  <si>
    <t xml:space="preserve"> от Щеренко 04.12.2018</t>
  </si>
  <si>
    <t>1202070110</t>
  </si>
  <si>
    <t>Трансформатор ТМГ-250/10 кВ б/у</t>
  </si>
  <si>
    <t>от Коростылева  16.08.2021</t>
  </si>
  <si>
    <t>1202070071</t>
  </si>
  <si>
    <t>Трансформатор ТМГ-40/6(10) кВ б/у</t>
  </si>
  <si>
    <t xml:space="preserve"> от Карташова  23.07.2019</t>
  </si>
  <si>
    <t>ГУТТ, ОКС</t>
  </si>
  <si>
    <t>79004314</t>
  </si>
  <si>
    <t>Тройник  89х10 -32 ст.09Г2С</t>
  </si>
  <si>
    <t>19.12.07</t>
  </si>
  <si>
    <t>0205040312</t>
  </si>
  <si>
    <t>Тройник 159х12-20 ст.09Г2С</t>
  </si>
  <si>
    <t>0205040232</t>
  </si>
  <si>
    <t>Тройник 159х6-108x612Х18Н10т</t>
  </si>
  <si>
    <t>320595</t>
  </si>
  <si>
    <t>Тройник 273  х 10</t>
  </si>
  <si>
    <t>22.08.18</t>
  </si>
  <si>
    <t>0205040142</t>
  </si>
  <si>
    <t>Тройник 273х10-159х8 П-20</t>
  </si>
  <si>
    <t>14620149</t>
  </si>
  <si>
    <t>Тройник 325х219х16</t>
  </si>
  <si>
    <t>325178</t>
  </si>
  <si>
    <t>Тройник 325х8-219х6 ст 20</t>
  </si>
  <si>
    <t>200039</t>
  </si>
  <si>
    <t>Тройник 377 х9</t>
  </si>
  <si>
    <t>219622</t>
  </si>
  <si>
    <t>Тройник 426 х 12 - 325 х 12</t>
  </si>
  <si>
    <t>14620198</t>
  </si>
  <si>
    <t>Тройник 426х426х22</t>
  </si>
  <si>
    <t>87000015</t>
  </si>
  <si>
    <t>Тройник 57*32</t>
  </si>
  <si>
    <t>14620240</t>
  </si>
  <si>
    <t>Тройник 57x3</t>
  </si>
  <si>
    <t>244243</t>
  </si>
  <si>
    <t>Тройник 57х3,5</t>
  </si>
  <si>
    <t>14620241</t>
  </si>
  <si>
    <t>Тройник 60x60</t>
  </si>
  <si>
    <t>0205040134</t>
  </si>
  <si>
    <t>Тройник 89х10-32,0 09Г2С</t>
  </si>
  <si>
    <t>0205040227</t>
  </si>
  <si>
    <t>Тройник 89х6  12Х18Н10т</t>
  </si>
  <si>
    <t>28.10.11</t>
  </si>
  <si>
    <t>87000045</t>
  </si>
  <si>
    <t>Тройник водопроводный д35</t>
  </si>
  <si>
    <t>87000047</t>
  </si>
  <si>
    <t>Тройник д85 канализационный</t>
  </si>
  <si>
    <t>0205040011</t>
  </si>
  <si>
    <t>Тройник ПЭ80 SDR 11 Д110</t>
  </si>
  <si>
    <t>0205040012</t>
  </si>
  <si>
    <t>Тройник ПЭ80 SDR 11 Д110х63</t>
  </si>
  <si>
    <t>0205040220</t>
  </si>
  <si>
    <t>Тройник сварной 57х4  12Х18Н10т</t>
  </si>
  <si>
    <t>0205040148</t>
  </si>
  <si>
    <t>Тройник ТС 630х12-426х8-2,5 ст09Г2С</t>
  </si>
  <si>
    <t>30.08.10</t>
  </si>
  <si>
    <t>12510121</t>
  </si>
  <si>
    <t>Трос д13.15</t>
  </si>
  <si>
    <t>0206010026</t>
  </si>
  <si>
    <t>трос ф 6,2мм</t>
  </si>
  <si>
    <t>0206030256</t>
  </si>
  <si>
    <t>Трос ф.28 мм</t>
  </si>
  <si>
    <t>0206030257</t>
  </si>
  <si>
    <t>Трос ф.9,5мм</t>
  </si>
  <si>
    <t>13170023</t>
  </si>
  <si>
    <t>труб н/п 325х14,42мм</t>
  </si>
  <si>
    <t>Трубы проч</t>
  </si>
  <si>
    <t>0202050020</t>
  </si>
  <si>
    <t>Труба (PN-20) 50х8,3 мм</t>
  </si>
  <si>
    <t>Труба 273мм</t>
  </si>
  <si>
    <t>0202050076</t>
  </si>
  <si>
    <t>Труба 324х9,5  брак (строительная)</t>
  </si>
  <si>
    <t>0202050077</t>
  </si>
  <si>
    <t>Труба б/д д.720х8мм</t>
  </si>
  <si>
    <t>2019г с РМЦ</t>
  </si>
  <si>
    <t>Труба бур.73х9,19 б/у</t>
  </si>
  <si>
    <t>от Лавренова 20.05.2020</t>
  </si>
  <si>
    <t>0202050049</t>
  </si>
  <si>
    <t>Труба бурильная БК 73х6,5 "Л"</t>
  </si>
  <si>
    <t>13080057</t>
  </si>
  <si>
    <t>труба вгп черн. Д15х2,8мм</t>
  </si>
  <si>
    <t>84132104</t>
  </si>
  <si>
    <t>Труба обс. 168,28х10,59 ВС " L-80"R-3</t>
  </si>
  <si>
    <t>15шт. Сертификат в наличии, 27% брак (4шт).</t>
  </si>
  <si>
    <t>84132103</t>
  </si>
  <si>
    <t>Труба обс. 168,28х8,94 ВС "L-80" R-3</t>
  </si>
  <si>
    <t>22.07.13</t>
  </si>
  <si>
    <t>9шт. Сертификат в наличии, 89% брак (8шт).</t>
  </si>
  <si>
    <t>0202030029</t>
  </si>
  <si>
    <t>Труба обс. 426х11 гр.пр. Д резьба треугольн. исп.Б</t>
  </si>
  <si>
    <t>1шт. Сертификат отсутствует, без брака.</t>
  </si>
  <si>
    <t>13210035</t>
  </si>
  <si>
    <t>Труба обс/муфт 244,5х10</t>
  </si>
  <si>
    <t>1шт. Сертификат отсутствует, брак.</t>
  </si>
  <si>
    <t>0202030023</t>
  </si>
  <si>
    <t>Труба обсадная 146х7,0 ОТТМ "Д" исп.А</t>
  </si>
  <si>
    <t>24.09.16</t>
  </si>
  <si>
    <t>20шт. Сертификат в наличии, 50% брак (10шт).</t>
  </si>
  <si>
    <t>0202030022</t>
  </si>
  <si>
    <t>Труба обсадная 178x9,2, гр.Е, исп. А, ОТТГ</t>
  </si>
  <si>
    <t>10.01.14</t>
  </si>
  <si>
    <t>16шт. Сертификат в наличии, 19% брак (3шт).</t>
  </si>
  <si>
    <t>0202030017</t>
  </si>
  <si>
    <t>Труба обсадная 245x10 J55  ОТТМ  ГОСТ 53366-2009</t>
  </si>
  <si>
    <t>4шт. Сертификат отсутствует, без брака.</t>
  </si>
  <si>
    <t>0202030010</t>
  </si>
  <si>
    <t>Труба обсадная 245x7,9 Д, ОТТМ, исп.А</t>
  </si>
  <si>
    <t>01.07.14</t>
  </si>
  <si>
    <t>6шт. Сертификат в наличии, без брака.</t>
  </si>
  <si>
    <t>0202030012</t>
  </si>
  <si>
    <t>Труба обсадная 245х12 ОТТМ N-80 т.Q ГОСТ53366-2009</t>
  </si>
  <si>
    <t>02.08.12</t>
  </si>
  <si>
    <t>0202030019</t>
  </si>
  <si>
    <t>Труба обсмуфт. 177,8x10,36  UPJ L80 тип1</t>
  </si>
  <si>
    <t>29.05.13</t>
  </si>
  <si>
    <t>132шт. Сертификат в наличии, 16% брак (21шт).</t>
  </si>
  <si>
    <t>алькор</t>
  </si>
  <si>
    <t>13210018</t>
  </si>
  <si>
    <t>Труба обсмуфт. 178х9,2Д</t>
  </si>
  <si>
    <t>5шт. Сертификат в наличии, 60% брак (3шт).</t>
  </si>
  <si>
    <t>13210021</t>
  </si>
  <si>
    <t>Труба обсмуфт. 245х10Д</t>
  </si>
  <si>
    <t>7шт. Сертификат в наличии, 29% брак (2шт).</t>
  </si>
  <si>
    <t>13080097</t>
  </si>
  <si>
    <t>Труба оцин. 15мм</t>
  </si>
  <si>
    <t>0506030145</t>
  </si>
  <si>
    <t>Труба пласт. канализац. Ду 110</t>
  </si>
  <si>
    <t>0202050002</t>
  </si>
  <si>
    <t>Труба полиэтиленовая Д110х10 газовая</t>
  </si>
  <si>
    <t>0801010119</t>
  </si>
  <si>
    <t>Труба СБТ 73*9,0 "Е" правая б/у</t>
  </si>
  <si>
    <t>б/у, коррозия металла, покрыто ржавчиной</t>
  </si>
  <si>
    <t>0202050082</t>
  </si>
  <si>
    <t>Труба УБТ 178х71</t>
  </si>
  <si>
    <t>от Лавренова 01.01.2020</t>
  </si>
  <si>
    <t>0801010116</t>
  </si>
  <si>
    <t>Труба УБТ 203х80 б/у</t>
  </si>
  <si>
    <t>0202030031</t>
  </si>
  <si>
    <t>Труба электросварная обсадная ОТТМ-Ес-245х10,0</t>
  </si>
  <si>
    <t>15шт. Сертификат в наличии, без брака.</t>
  </si>
  <si>
    <t>0510020018</t>
  </si>
  <si>
    <t>Трубка водомерная ХС 20мм Т.СТ. 2,5-3,5 L=1500мм</t>
  </si>
  <si>
    <t>19.03.10</t>
  </si>
  <si>
    <t>87000226</t>
  </si>
  <si>
    <t>Трубка изогнутая</t>
  </si>
  <si>
    <t>87000052</t>
  </si>
  <si>
    <t>Трубы пластиковые д85  2м</t>
  </si>
  <si>
    <t>34680065</t>
  </si>
  <si>
    <t>ТЭН-120 Д13/1,0 S220Ф2</t>
  </si>
  <si>
    <t>9500009</t>
  </si>
  <si>
    <t>Уголок 63х63</t>
  </si>
  <si>
    <t>02.02.17</t>
  </si>
  <si>
    <t>87000050</t>
  </si>
  <si>
    <t>Уголок д85 канализационный</t>
  </si>
  <si>
    <t>87000010</t>
  </si>
  <si>
    <t>Уголок чугунный</t>
  </si>
  <si>
    <t>0205040369</t>
  </si>
  <si>
    <t>Угольник точеный 90 20х5 ст.20 (отвод)</t>
  </si>
  <si>
    <t>20.05.16</t>
  </si>
  <si>
    <t>918282</t>
  </si>
  <si>
    <t>Удлинитель каб. T4/ТR4-Р  KELB 6 MNL 74 Фут.</t>
  </si>
  <si>
    <t>08.09.06</t>
  </si>
  <si>
    <t>1302040018</t>
  </si>
  <si>
    <t>Удлинитель кабельный  8УБ-13/50-02</t>
  </si>
  <si>
    <t>01.08.16</t>
  </si>
  <si>
    <t>1302040029</t>
  </si>
  <si>
    <t>Удлинитель кабельный с муфтой 8УБК-13/50-03</t>
  </si>
  <si>
    <t>14.05.18</t>
  </si>
  <si>
    <t>1302040024</t>
  </si>
  <si>
    <t>Удлинитель кабельный УБ-6/30</t>
  </si>
  <si>
    <t>03.05.18</t>
  </si>
  <si>
    <t>1302040019</t>
  </si>
  <si>
    <t>Удлинитель кабельный УБ-6/50</t>
  </si>
  <si>
    <t>36650088</t>
  </si>
  <si>
    <t>Узел</t>
  </si>
  <si>
    <t>79001372</t>
  </si>
  <si>
    <t>Уплотнение 230х140 для ООК 2-35-140</t>
  </si>
  <si>
    <t>79001373</t>
  </si>
  <si>
    <t>Уплотнение для ООК 280х140</t>
  </si>
  <si>
    <t>84363207</t>
  </si>
  <si>
    <t>Уплотнение кабельного ввода УКВ.00,004</t>
  </si>
  <si>
    <t>25.09.17</t>
  </si>
  <si>
    <t>0302040046</t>
  </si>
  <si>
    <t>Уплотнение механ. 2687626</t>
  </si>
  <si>
    <t>13.01.14</t>
  </si>
  <si>
    <t>84363205</t>
  </si>
  <si>
    <t>Уплотнение штока УШ.00.005/НБ-125</t>
  </si>
  <si>
    <t>79001375</t>
  </si>
  <si>
    <t>Уплотнитель 160КК.00.005-03 168х280х44</t>
  </si>
  <si>
    <t>1302060049</t>
  </si>
  <si>
    <t>Уплотнитель пакера 146х230</t>
  </si>
  <si>
    <t>09.07.12</t>
  </si>
  <si>
    <t>1302060007</t>
  </si>
  <si>
    <t>Уплотнитель пакера 16 ОКК.00.005-01</t>
  </si>
  <si>
    <t>07.07.08</t>
  </si>
  <si>
    <t>1302060012</t>
  </si>
  <si>
    <t>Уплотнитель пакера 16 ОКК.00.005-02 ИЭ</t>
  </si>
  <si>
    <t>25.05.09</t>
  </si>
  <si>
    <t>1302060008</t>
  </si>
  <si>
    <t>Уплотнитель пакера 16 ОКК.00.005-07</t>
  </si>
  <si>
    <t>1302060013</t>
  </si>
  <si>
    <t>Уплотнитель пакера 16 ОКК.00.005-08 ИЭ</t>
  </si>
  <si>
    <t>1302060014</t>
  </si>
  <si>
    <t>Уплотнитель пакера 16 ОКК.00.005-09 ИЭ</t>
  </si>
  <si>
    <t>1302060009</t>
  </si>
  <si>
    <t>Уплотнитель пакера 16 ОКК.00.005-20</t>
  </si>
  <si>
    <t>1302060050</t>
  </si>
  <si>
    <t>Уплотнитель пакера 168х280</t>
  </si>
  <si>
    <t>0302040041</t>
  </si>
  <si>
    <t>Уплотнитель пакера 178х230, УГК-001-06-К2</t>
  </si>
  <si>
    <t>30.04.13</t>
  </si>
  <si>
    <t>0302040042</t>
  </si>
  <si>
    <t>Уплотнитель пакера 178х280, УГК-001-07-К2</t>
  </si>
  <si>
    <t>36680097</t>
  </si>
  <si>
    <t>упорное кольцо</t>
  </si>
  <si>
    <t>36320086</t>
  </si>
  <si>
    <t>Фильтр</t>
  </si>
  <si>
    <t>26.12.11</t>
  </si>
  <si>
    <t>36350003</t>
  </si>
  <si>
    <t>Фильтр 50</t>
  </si>
  <si>
    <t>36650240</t>
  </si>
  <si>
    <t>Фильтр из трубы 530мм.</t>
  </si>
  <si>
    <t>до 2010</t>
  </si>
  <si>
    <t>ПТО, СГМ</t>
  </si>
  <si>
    <t>0202030015</t>
  </si>
  <si>
    <t>Фильтр скважин. ФС114х98х10000-х6000х0,15х1700х950</t>
  </si>
  <si>
    <t>24.12.12</t>
  </si>
  <si>
    <t>36160003</t>
  </si>
  <si>
    <t>Фильтр ФС-25</t>
  </si>
  <si>
    <t>17.04.13</t>
  </si>
  <si>
    <t>0202030021</t>
  </si>
  <si>
    <t>Фильтр ФСТПО 127-8000</t>
  </si>
  <si>
    <t>14610038</t>
  </si>
  <si>
    <t>Фланец</t>
  </si>
  <si>
    <t>13.07.11</t>
  </si>
  <si>
    <t>228997</t>
  </si>
  <si>
    <t>Фланец  1-300х16 ст.20  ГОСТ 12820-80</t>
  </si>
  <si>
    <t>14610067</t>
  </si>
  <si>
    <t>Фланец - заглушка</t>
  </si>
  <si>
    <t>Вентиляционное оборудование</t>
  </si>
  <si>
    <t>14610062</t>
  </si>
  <si>
    <t>Фланец  ФМ-168</t>
  </si>
  <si>
    <t>14610060</t>
  </si>
  <si>
    <t>Фланец  ФМ-245</t>
  </si>
  <si>
    <t>98000796</t>
  </si>
  <si>
    <t>Фланец 100 х 2,5  ГОСТ 12820-80</t>
  </si>
  <si>
    <t>0208020034</t>
  </si>
  <si>
    <t>Фланец 100х16  12Х18Н10т</t>
  </si>
  <si>
    <t>322622</t>
  </si>
  <si>
    <t>Фланец 100х63</t>
  </si>
  <si>
    <t>0208020036</t>
  </si>
  <si>
    <t>Фланец 1-100-2,5</t>
  </si>
  <si>
    <t>29.02.12</t>
  </si>
  <si>
    <t>0208020017</t>
  </si>
  <si>
    <t>Фланец 1-15-16 Ст.20</t>
  </si>
  <si>
    <t>08.07.10</t>
  </si>
  <si>
    <t>0208020018</t>
  </si>
  <si>
    <t>Фланец 1-20-16 Ст.20</t>
  </si>
  <si>
    <t>0208020019</t>
  </si>
  <si>
    <t>Фланец 1-20-63 Ст.20</t>
  </si>
  <si>
    <t>334979</t>
  </si>
  <si>
    <t>Фланец 150х63</t>
  </si>
  <si>
    <t>14610041</t>
  </si>
  <si>
    <t>Фланец 150х64</t>
  </si>
  <si>
    <t>98000621</t>
  </si>
  <si>
    <t>Фланец 1-65 х 16</t>
  </si>
  <si>
    <t>12.11.03</t>
  </si>
  <si>
    <t>0208020065</t>
  </si>
  <si>
    <t>Фланец 1-80-10 приварной</t>
  </si>
  <si>
    <t>12.08.15</t>
  </si>
  <si>
    <t>98000661</t>
  </si>
  <si>
    <t>Фланец 200 х 10</t>
  </si>
  <si>
    <t>02.05.05</t>
  </si>
  <si>
    <t>86000159</t>
  </si>
  <si>
    <t>Фланец 40*16</t>
  </si>
  <si>
    <t>14610026</t>
  </si>
  <si>
    <t>фланец 400х63</t>
  </si>
  <si>
    <t>0208020033</t>
  </si>
  <si>
    <t>Фланец 50х16  12Х18Н10т</t>
  </si>
  <si>
    <t>0205040236</t>
  </si>
  <si>
    <t>Фланец 80х16  12Х18Н10т</t>
  </si>
  <si>
    <t>14610006</t>
  </si>
  <si>
    <t>фланец д250х16</t>
  </si>
  <si>
    <t>14610020</t>
  </si>
  <si>
    <t>Фланец д50х160</t>
  </si>
  <si>
    <t>14610008</t>
  </si>
  <si>
    <t>фланец д80х160</t>
  </si>
  <si>
    <t>14610074</t>
  </si>
  <si>
    <t>Фланец для врезки уровнемера</t>
  </si>
  <si>
    <t>45321115</t>
  </si>
  <si>
    <t>Фланец к топке УДО</t>
  </si>
  <si>
    <t>14610047</t>
  </si>
  <si>
    <t>Фланец каплеуловителя</t>
  </si>
  <si>
    <t>79000754</t>
  </si>
  <si>
    <t>Фланец Ф-80 из химически стойкого металла Ф-80мм</t>
  </si>
  <si>
    <t>0208020053</t>
  </si>
  <si>
    <t>Фланец-заглушка 1-300-10 ст.20</t>
  </si>
  <si>
    <t>0208020045</t>
  </si>
  <si>
    <t>Фланец-заглушка 3-200-40 Ст.20</t>
  </si>
  <si>
    <t>79003851</t>
  </si>
  <si>
    <t>Фланцы  1-80-16 ст.3 ; 20</t>
  </si>
  <si>
    <t>06.09.07</t>
  </si>
  <si>
    <t>0208020035</t>
  </si>
  <si>
    <t>Фланцы 1-50-2,5</t>
  </si>
  <si>
    <t>1204020003</t>
  </si>
  <si>
    <t>Форсунка 145.1112010-10</t>
  </si>
  <si>
    <t>0301030060</t>
  </si>
  <si>
    <t>Форсунка в сб. 26.1112010-03</t>
  </si>
  <si>
    <t>0301030084</t>
  </si>
  <si>
    <t>Форсунка в сб. 51.1112010-10</t>
  </si>
  <si>
    <t>0207040029</t>
  </si>
  <si>
    <t>Фторопласт</t>
  </si>
  <si>
    <t>22130016</t>
  </si>
  <si>
    <t>Фторопласт лист 3 мм</t>
  </si>
  <si>
    <t>10.03.11</t>
  </si>
  <si>
    <t>СГМ, ОКС</t>
  </si>
  <si>
    <t>0201040026</t>
  </si>
  <si>
    <t>Фундамент под оборудование ФО-4 1,5х1,5х2,0 V4,5м</t>
  </si>
  <si>
    <t>11.08.11</t>
  </si>
  <si>
    <t>311257</t>
  </si>
  <si>
    <t>ХП-150</t>
  </si>
  <si>
    <t>Храпок с обратным клапаном</t>
  </si>
  <si>
    <t>до 2014г.</t>
  </si>
  <si>
    <t>36630061</t>
  </si>
  <si>
    <t>Центратор ЦЦ-Т-168</t>
  </si>
  <si>
    <t>Цилиндр силовой ф 355 б/у</t>
  </si>
  <si>
    <t>от Бирюкова 15.10.2020</t>
  </si>
  <si>
    <t>36680166</t>
  </si>
  <si>
    <t>Червяк апр</t>
  </si>
  <si>
    <t>39260109</t>
  </si>
  <si>
    <t>Шаблон резьб М60</t>
  </si>
  <si>
    <t>98000490</t>
  </si>
  <si>
    <t>Шайба 20</t>
  </si>
  <si>
    <t>98000491</t>
  </si>
  <si>
    <t>Шайба 24</t>
  </si>
  <si>
    <t>16200092</t>
  </si>
  <si>
    <t>Шайба М12</t>
  </si>
  <si>
    <t>16200095</t>
  </si>
  <si>
    <t>Шайба М24</t>
  </si>
  <si>
    <t>45310024</t>
  </si>
  <si>
    <t>Шайба опорная</t>
  </si>
  <si>
    <t>1001130010</t>
  </si>
  <si>
    <t>Шайба предохранит. для счетчика RVG-G250</t>
  </si>
  <si>
    <t>08.02.12</t>
  </si>
  <si>
    <t>36680093</t>
  </si>
  <si>
    <t>шестерня</t>
  </si>
  <si>
    <t>36680095</t>
  </si>
  <si>
    <t>шестерня малой скорости</t>
  </si>
  <si>
    <t>0206070016</t>
  </si>
  <si>
    <t>Шестигранник 36 ст.35</t>
  </si>
  <si>
    <t>23.06.17</t>
  </si>
  <si>
    <t>317305</t>
  </si>
  <si>
    <t>Шестигранник 65</t>
  </si>
  <si>
    <t>0206070032</t>
  </si>
  <si>
    <t>Шестигранник 65 ст35</t>
  </si>
  <si>
    <t>21.02.18</t>
  </si>
  <si>
    <t>0206070021</t>
  </si>
  <si>
    <t>Шестигранник 75 ст.35</t>
  </si>
  <si>
    <t>36320046</t>
  </si>
  <si>
    <t>Шкив</t>
  </si>
  <si>
    <t>0301030068</t>
  </si>
  <si>
    <t>Шкив привода вентилятора 3-х руч. 236-1308025-В</t>
  </si>
  <si>
    <t>22.09.14</t>
  </si>
  <si>
    <t>36600047</t>
  </si>
  <si>
    <t>Шкиф тормозной 14027</t>
  </si>
  <si>
    <t>25710002</t>
  </si>
  <si>
    <t>Шнур ШАОН 10мм</t>
  </si>
  <si>
    <t>16200021</t>
  </si>
  <si>
    <t>Шпилька 27х160</t>
  </si>
  <si>
    <t>до 25.07.03</t>
  </si>
  <si>
    <t>13.08.15</t>
  </si>
  <si>
    <t>0208010110</t>
  </si>
  <si>
    <t>Шпилька М14х70 в комплекте с гайками ст.35</t>
  </si>
  <si>
    <t>16200150</t>
  </si>
  <si>
    <t>Шпилька М18х100</t>
  </si>
  <si>
    <t>0208010129</t>
  </si>
  <si>
    <t>Шпилька М30х160 в комплекте с гайками</t>
  </si>
  <si>
    <t>09.03.17</t>
  </si>
  <si>
    <t>36610021</t>
  </si>
  <si>
    <t>ШПМ-500</t>
  </si>
  <si>
    <t>0302070333</t>
  </si>
  <si>
    <t>Шток к ЗМС</t>
  </si>
  <si>
    <t>84366825</t>
  </si>
  <si>
    <t>Шток поршневой 9Г-1-32(9МГР-61)</t>
  </si>
  <si>
    <t>36320078</t>
  </si>
  <si>
    <t>Шток поршня</t>
  </si>
  <si>
    <t>36670044</t>
  </si>
  <si>
    <t>штроп элеватора</t>
  </si>
  <si>
    <t>0205050001</t>
  </si>
  <si>
    <t>Штуцер d100мм</t>
  </si>
  <si>
    <t>24.06.13</t>
  </si>
  <si>
    <t>16210003</t>
  </si>
  <si>
    <t>Шуруп 3,5х11</t>
  </si>
  <si>
    <t>до 04.11.04</t>
  </si>
  <si>
    <t>87000072</t>
  </si>
  <si>
    <t>Эбонит (палка)</t>
  </si>
  <si>
    <t>33250065</t>
  </si>
  <si>
    <t>Эл. двигатель 1465 22 кВт.</t>
  </si>
  <si>
    <t>33250010</t>
  </si>
  <si>
    <t>Электродвигатель</t>
  </si>
  <si>
    <t> до 17.07.03</t>
  </si>
  <si>
    <t>87000088</t>
  </si>
  <si>
    <t>Электродвигатель 0,55кВт</t>
  </si>
  <si>
    <t> до 02.08.03</t>
  </si>
  <si>
    <t>33250006</t>
  </si>
  <si>
    <t>Электродвигатель 1КВС 1500</t>
  </si>
  <si>
    <t> до 30.06.03</t>
  </si>
  <si>
    <t>1201040076</t>
  </si>
  <si>
    <t>Электродвигатель 22 кВт  3000 об/мин с повреждения</t>
  </si>
  <si>
    <t>Электродвигатель 7,5 кВт 3000 об/мин б/у</t>
  </si>
  <si>
    <t>1201030046</t>
  </si>
  <si>
    <t>Электродвигатель АИМ 100S43rDn 1500</t>
  </si>
  <si>
    <t xml:space="preserve"> до 01.03.18 </t>
  </si>
  <si>
    <t>1201040025</t>
  </si>
  <si>
    <t>Электродвигатель АИМ М71В4 У2,5 0,75кВт/1395об.</t>
  </si>
  <si>
    <t>1201030045</t>
  </si>
  <si>
    <t>Электродвигатель АИР 90L6 1.5/1000 фланец</t>
  </si>
  <si>
    <t> до 01.03.18</t>
  </si>
  <si>
    <t>1201040068</t>
  </si>
  <si>
    <t>Электродвигатель ВАО 132 кВт/0,4кв/1500 об/мин б/у</t>
  </si>
  <si>
    <t>от Спирина 01.05.2021</t>
  </si>
  <si>
    <t>310065</t>
  </si>
  <si>
    <t>электроды т590 4мм</t>
  </si>
  <si>
    <t>310091</t>
  </si>
  <si>
    <t>электроды т590 5мм</t>
  </si>
  <si>
    <t>12720014</t>
  </si>
  <si>
    <t>Электроды уони 13/55 3мм</t>
  </si>
  <si>
    <t>04.08.14</t>
  </si>
  <si>
    <t>Химреагенты</t>
  </si>
  <si>
    <t>СГМ, ТГ</t>
  </si>
  <si>
    <t>0404010004</t>
  </si>
  <si>
    <t>Электролит</t>
  </si>
  <si>
    <t>л</t>
  </si>
  <si>
    <t>45410263</t>
  </si>
  <si>
    <t>Электропневмоклапан</t>
  </si>
  <si>
    <t>0905030716</t>
  </si>
  <si>
    <t>Элемент режущий Т4699.17.00.010</t>
  </si>
  <si>
    <t>0905030717</t>
  </si>
  <si>
    <t>Элемент упругий Т4699.17.00.002-01</t>
  </si>
  <si>
    <t>0905030718</t>
  </si>
  <si>
    <t>Элемент упругий Т4699.17.00.003-01</t>
  </si>
  <si>
    <t>0511000233</t>
  </si>
  <si>
    <t>Ящик почтовый ЯПП-60</t>
  </si>
  <si>
    <t>41.6</t>
  </si>
  <si>
    <t>79001852</t>
  </si>
  <si>
    <t>Ботинки кожанные на нат. меху "Техногард"женские</t>
  </si>
  <si>
    <t>02.12.08</t>
  </si>
  <si>
    <t>79003043</t>
  </si>
  <si>
    <t>Кепи-бейсболка серый</t>
  </si>
  <si>
    <t>12.09.11</t>
  </si>
  <si>
    <t>84453388</t>
  </si>
  <si>
    <t>Комплект вкладышей рулевых тяг</t>
  </si>
  <si>
    <t>10.11.09</t>
  </si>
  <si>
    <t>84453194</t>
  </si>
  <si>
    <t>К-т вкладышей реактив.штанги 375-2919045</t>
  </si>
  <si>
    <t>10.10.17</t>
  </si>
  <si>
    <t>0601010097</t>
  </si>
  <si>
    <t>Куртка СПЕЦ-АВАНГАРД</t>
  </si>
  <si>
    <t>84453389</t>
  </si>
  <si>
    <t>Палец наконечника</t>
  </si>
  <si>
    <t>84453286</t>
  </si>
  <si>
    <t>Палец рулевой (М18*1,5)375-3003065</t>
  </si>
  <si>
    <t>84453152</t>
  </si>
  <si>
    <t>Подшипник роликовый 12213КМ</t>
  </si>
  <si>
    <t>0603010279</t>
  </si>
  <si>
    <t>Пояс "Высота 026"</t>
  </si>
  <si>
    <t>27.03.17</t>
  </si>
  <si>
    <t>88100011</t>
  </si>
  <si>
    <t>Сапоги резиновые</t>
  </si>
  <si>
    <t>22.07.16</t>
  </si>
  <si>
    <t>0601020031</t>
  </si>
  <si>
    <t>Туфли женские цв. беж. термопласт ПУ</t>
  </si>
  <si>
    <t>Местонахождение НЛ</t>
  </si>
  <si>
    <t>Причина отнесения к НЛ</t>
  </si>
  <si>
    <t xml:space="preserve">ФИО контактного лица </t>
  </si>
  <si>
    <t>10.5</t>
  </si>
  <si>
    <t>Кабельно-проводниковая продукция</t>
  </si>
  <si>
    <t>0203080110</t>
  </si>
  <si>
    <t>Кабель FTP 4х2х0,52 кат. 5 медь с содержанием меди</t>
  </si>
  <si>
    <t>Обрезки, нарушена изоляция</t>
  </si>
  <si>
    <t>непригодные к использованию</t>
  </si>
  <si>
    <t>0209010316</t>
  </si>
  <si>
    <t>Кабель USB a-b 1.8m</t>
  </si>
  <si>
    <t>04.12.18</t>
  </si>
  <si>
    <t>Шулаев А.В.</t>
  </si>
  <si>
    <t>0801020100</t>
  </si>
  <si>
    <t>Кабель UTP 4 пары б/у</t>
  </si>
  <si>
    <t>v</t>
  </si>
  <si>
    <t>(8452) 393-400 доб.12-18</t>
  </si>
  <si>
    <t xml:space="preserve"> 0203030158</t>
  </si>
  <si>
    <t>Кабель КВБбШнг 4х1 с содержанием меди</t>
  </si>
  <si>
    <t>0203030159</t>
  </si>
  <si>
    <t>Кабель КВВГЭнг 10х1,5 с содержанием меди</t>
  </si>
  <si>
    <t>0203030160</t>
  </si>
  <si>
    <t>Кабель КПСВВБВм 2х2х1 с содержанием меди</t>
  </si>
  <si>
    <t>0203020019</t>
  </si>
  <si>
    <t>Кабель КПСВЭВБВм 2х2х1,0 с содержанием меди</t>
  </si>
  <si>
    <t>0801020101</t>
  </si>
  <si>
    <t>КАБЕЛЬ ТЕЛЕФОННЫЙ ТППэп 20х2х0,4</t>
  </si>
  <si>
    <t>20.08.10</t>
  </si>
  <si>
    <t>0801020103</t>
  </si>
  <si>
    <t>Кабель ТППЭП 10х2х0,5</t>
  </si>
  <si>
    <t>Изоляционные материалы</t>
  </si>
  <si>
    <t>327192</t>
  </si>
  <si>
    <t>Праймер НК-50</t>
  </si>
  <si>
    <t xml:space="preserve">до 2018 </t>
  </si>
  <si>
    <t>Остатки давальческих материалов</t>
  </si>
  <si>
    <t>0203040061</t>
  </si>
  <si>
    <t>Провод  ППВ 2*2 с содержанием меди</t>
  </si>
  <si>
    <t xml:space="preserve">до 2009 </t>
  </si>
  <si>
    <t>0801020102</t>
  </si>
  <si>
    <t>Провод АПВ 1.25 мм</t>
  </si>
  <si>
    <t>0801020104</t>
  </si>
  <si>
    <t>Провод АППВ 2х2,5</t>
  </si>
  <si>
    <t>0801020105</t>
  </si>
  <si>
    <t>Провод АППВ 2х4</t>
  </si>
  <si>
    <t>(8452) 393-400 доб.12-19</t>
  </si>
  <si>
    <t>0801020106</t>
  </si>
  <si>
    <t>Провод АППВ 3х4</t>
  </si>
  <si>
    <t>(8452) 393-400 доб.12-20</t>
  </si>
  <si>
    <t xml:space="preserve"> 0203040062</t>
  </si>
  <si>
    <t>Провод СИП 4х35 с содержанием алюминия</t>
  </si>
  <si>
    <t>до 2008</t>
  </si>
  <si>
    <t xml:space="preserve"> 0203040063</t>
  </si>
  <si>
    <t>Провод СИП-4 4х50+2х25 с содержанием алюминия</t>
  </si>
  <si>
    <t>Лакокрасочные материалы</t>
  </si>
  <si>
    <t>0201080065</t>
  </si>
  <si>
    <t>Эмаль молотковая по ржавчине медная</t>
  </si>
  <si>
    <t>28.07.17</t>
  </si>
  <si>
    <t>Истек срок годности - 36 мес. Дата изготовления 04.2017г.</t>
  </si>
  <si>
    <t xml:space="preserve">Реализация невостребованных ликвидов и неликвидов, находящихся в собственности </t>
  </si>
  <si>
    <r>
      <t>Перечень</t>
    </r>
    <r>
      <rPr>
        <sz val="14"/>
        <color rgb="FFFF0000"/>
        <rFont val="Times New Roman"/>
        <family val="1"/>
        <charset val="204"/>
      </rPr>
      <t xml:space="preserve"> неликвидных (НЛ)</t>
    </r>
    <r>
      <rPr>
        <sz val="14"/>
        <rFont val="Times New Roman"/>
        <family val="1"/>
        <charset val="204"/>
      </rPr>
      <t xml:space="preserve"> МТР по состоянию на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</si>
</sst>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.000&quot;р.&quot;"/>
    <numFmt numFmtId="165" formatCode="#,##0.00_р_."/>
    <numFmt numFmtId="166" formatCode="dd/mm/yy;@"/>
    <numFmt numFmtId="167" formatCode="#,##0.0000"/>
    <numFmt numFmtId="168" formatCode="0.0000"/>
    <numFmt numFmtId="169" formatCode="#,##0.00&quot;р.&quot;"/>
    <numFmt numFmtId="170" formatCode="#,##0_ ;\-#,##0\ "/>
    <numFmt numFmtId="171" formatCode="#,##0.00\ _₽"/>
    <numFmt numFmtId="173" formatCode="0.000"/>
    <numFmt numFmtId="174" formatCode="[$-419]mmmm\ yyyy;@"/>
  </numFmts>
  <fonts count="38" x14ac:knownFonts="1">
    <font>
      <sz val="11"/>
      <color theme="1"/>
      <name val="Calibri"/>
      <family val="2"/>
      <scheme val="minor"/>
    </font>
    <font>
      <sz val="14"/>
      <color indexed="10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1"/>
      <name val="Arial Cyr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4" fillId="0" borderId="0"/>
  </cellStyleXfs>
  <cellXfs count="328">
    <xf numFmtId="0" fontId="0" fillId="0" borderId="0" xfId="0"/>
    <xf numFmtId="49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169" fontId="9" fillId="0" borderId="0" xfId="1" applyNumberFormat="1" applyFont="1" applyFill="1" applyBorder="1" applyAlignment="1">
      <alignment horizontal="right" vertical="center" wrapText="1"/>
    </xf>
    <xf numFmtId="170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 applyAlignment="1"/>
    <xf numFmtId="0" fontId="11" fillId="0" borderId="0" xfId="0" applyFont="1" applyFill="1" applyAlignment="1"/>
    <xf numFmtId="49" fontId="11" fillId="0" borderId="0" xfId="0" applyNumberFormat="1" applyFont="1" applyFill="1" applyAlignment="1"/>
    <xf numFmtId="0" fontId="12" fillId="0" borderId="0" xfId="0" applyFont="1" applyFill="1" applyBorder="1" applyAlignment="1"/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right"/>
    </xf>
    <xf numFmtId="0" fontId="4" fillId="0" borderId="0" xfId="0" applyFont="1" applyFill="1" applyAlignment="1"/>
    <xf numFmtId="0" fontId="13" fillId="0" borderId="0" xfId="0" applyFont="1" applyFill="1" applyBorder="1" applyAlignment="1"/>
    <xf numFmtId="49" fontId="4" fillId="0" borderId="0" xfId="0" applyNumberFormat="1" applyFont="1" applyFill="1" applyAlignment="1"/>
    <xf numFmtId="49" fontId="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/>
    </xf>
    <xf numFmtId="0" fontId="17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0" fillId="0" borderId="0" xfId="0" applyFont="1" applyFill="1"/>
    <xf numFmtId="0" fontId="0" fillId="0" borderId="0" xfId="0" applyFill="1" applyBorder="1"/>
    <xf numFmtId="0" fontId="19" fillId="0" borderId="0" xfId="0" applyFont="1" applyFill="1" applyBorder="1" applyAlignment="1">
      <alignment horizontal="right" vertical="top" wrapText="1"/>
    </xf>
    <xf numFmtId="0" fontId="19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21" fillId="0" borderId="0" xfId="0" applyFont="1" applyFill="1" applyAlignment="1"/>
    <xf numFmtId="0" fontId="6" fillId="0" borderId="1" xfId="1" applyFont="1" applyFill="1" applyBorder="1" applyAlignment="1">
      <alignment horizontal="left" vertical="center" wrapText="1"/>
    </xf>
    <xf numFmtId="14" fontId="6" fillId="0" borderId="0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vertical="center"/>
    </xf>
    <xf numFmtId="165" fontId="6" fillId="0" borderId="2" xfId="0" applyNumberFormat="1" applyFont="1" applyFill="1" applyBorder="1" applyAlignment="1">
      <alignment vertical="center" wrapText="1"/>
    </xf>
    <xf numFmtId="2" fontId="6" fillId="0" borderId="2" xfId="1" applyNumberFormat="1" applyFont="1" applyFill="1" applyBorder="1" applyAlignment="1">
      <alignment horizontal="center" vertical="center" wrapText="1"/>
    </xf>
    <xf numFmtId="168" fontId="9" fillId="0" borderId="2" xfId="1" applyNumberFormat="1" applyFont="1" applyFill="1" applyBorder="1" applyAlignment="1">
      <alignment horizontal="center" vertical="center" wrapText="1"/>
    </xf>
    <xf numFmtId="2" fontId="9" fillId="0" borderId="2" xfId="1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166" fontId="6" fillId="0" borderId="2" xfId="0" applyNumberFormat="1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left" vertical="center"/>
    </xf>
    <xf numFmtId="165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8" fontId="9" fillId="0" borderId="2" xfId="1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2" fontId="9" fillId="0" borderId="2" xfId="1" applyNumberFormat="1" applyFont="1" applyFill="1" applyBorder="1" applyAlignment="1">
      <alignment horizontal="left" vertical="center" wrapText="1"/>
    </xf>
    <xf numFmtId="166" fontId="6" fillId="0" borderId="2" xfId="0" applyNumberFormat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2" fontId="6" fillId="0" borderId="2" xfId="1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22" fillId="0" borderId="0" xfId="0" applyNumberFormat="1" applyFont="1" applyFill="1" applyAlignment="1">
      <alignment horizontal="center" vertical="center"/>
    </xf>
    <xf numFmtId="49" fontId="23" fillId="0" borderId="2" xfId="0" applyNumberFormat="1" applyFont="1" applyFill="1" applyBorder="1" applyAlignment="1">
      <alignment horizontal="left" vertical="center"/>
    </xf>
    <xf numFmtId="166" fontId="23" fillId="0" borderId="2" xfId="0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49" fontId="27" fillId="0" borderId="0" xfId="0" applyNumberFormat="1" applyFont="1" applyFill="1" applyAlignment="1">
      <alignment horizont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165" fontId="15" fillId="0" borderId="2" xfId="1" applyNumberFormat="1" applyFont="1" applyFill="1" applyBorder="1" applyAlignment="1">
      <alignment horizontal="left" vertical="center" wrapText="1"/>
    </xf>
    <xf numFmtId="2" fontId="18" fillId="0" borderId="2" xfId="1" applyNumberFormat="1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0" fontId="28" fillId="0" borderId="0" xfId="0" applyFont="1" applyFill="1"/>
    <xf numFmtId="0" fontId="0" fillId="0" borderId="0" xfId="0" applyFill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2" fontId="6" fillId="0" borderId="2" xfId="0" applyNumberFormat="1" applyFont="1" applyFill="1" applyBorder="1" applyAlignment="1">
      <alignment horizontal="right" vertical="center" wrapText="1"/>
    </xf>
    <xf numFmtId="165" fontId="9" fillId="0" borderId="2" xfId="1" applyNumberFormat="1" applyFont="1" applyFill="1" applyBorder="1" applyAlignment="1">
      <alignment horizontal="right" vertical="center" wrapText="1"/>
    </xf>
    <xf numFmtId="0" fontId="9" fillId="0" borderId="2" xfId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71" fontId="6" fillId="0" borderId="2" xfId="0" applyNumberFormat="1" applyFont="1" applyFill="1" applyBorder="1" applyAlignment="1">
      <alignment horizontal="right" vertical="center"/>
    </xf>
    <xf numFmtId="171" fontId="23" fillId="0" borderId="2" xfId="0" applyNumberFormat="1" applyFont="1" applyFill="1" applyBorder="1" applyAlignment="1">
      <alignment horizontal="right" vertical="center"/>
    </xf>
    <xf numFmtId="4" fontId="15" fillId="0" borderId="2" xfId="0" applyNumberFormat="1" applyFont="1" applyFill="1" applyBorder="1" applyAlignment="1">
      <alignment horizontal="right" vertical="center"/>
    </xf>
    <xf numFmtId="0" fontId="18" fillId="0" borderId="2" xfId="1" applyFont="1" applyFill="1" applyBorder="1" applyAlignment="1">
      <alignment horizontal="center" vertical="center" wrapText="1"/>
    </xf>
    <xf numFmtId="164" fontId="18" fillId="0" borderId="2" xfId="1" applyNumberFormat="1" applyFont="1" applyFill="1" applyBorder="1" applyAlignment="1">
      <alignment horizontal="center" vertical="center" wrapText="1"/>
    </xf>
    <xf numFmtId="0" fontId="0" fillId="0" borderId="0" xfId="0" applyNumberFormat="1" applyFill="1"/>
    <xf numFmtId="0" fontId="6" fillId="0" borderId="0" xfId="0" applyNumberFormat="1" applyFont="1" applyFill="1" applyAlignment="1">
      <alignment horizontal="center"/>
    </xf>
    <xf numFmtId="0" fontId="18" fillId="0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/>
    </xf>
    <xf numFmtId="171" fontId="0" fillId="0" borderId="0" xfId="0" applyNumberFormat="1" applyFill="1"/>
    <xf numFmtId="171" fontId="3" fillId="0" borderId="0" xfId="0" applyNumberFormat="1" applyFont="1" applyFill="1"/>
    <xf numFmtId="171" fontId="6" fillId="0" borderId="0" xfId="0" applyNumberFormat="1" applyFont="1" applyFill="1"/>
    <xf numFmtId="171" fontId="6" fillId="0" borderId="0" xfId="0" applyNumberFormat="1" applyFont="1" applyFill="1" applyAlignment="1">
      <alignment vertical="center"/>
    </xf>
    <xf numFmtId="166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/>
    </xf>
    <xf numFmtId="49" fontId="9" fillId="0" borderId="2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center" vertical="center" wrapText="1"/>
    </xf>
    <xf numFmtId="168" fontId="9" fillId="0" borderId="0" xfId="1" applyNumberFormat="1" applyFont="1" applyFill="1" applyBorder="1" applyAlignment="1">
      <alignment horizontal="center" vertical="center" wrapText="1"/>
    </xf>
    <xf numFmtId="2" fontId="9" fillId="0" borderId="0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left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right" vertical="center" wrapText="1"/>
    </xf>
    <xf numFmtId="2" fontId="6" fillId="0" borderId="5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vertical="center"/>
    </xf>
    <xf numFmtId="165" fontId="6" fillId="0" borderId="5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168" fontId="9" fillId="0" borderId="5" xfId="1" applyNumberFormat="1" applyFont="1" applyFill="1" applyBorder="1" applyAlignment="1">
      <alignment horizontal="center" vertical="center" wrapText="1"/>
    </xf>
    <xf numFmtId="2" fontId="9" fillId="0" borderId="5" xfId="1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/>
    </xf>
    <xf numFmtId="165" fontId="18" fillId="0" borderId="2" xfId="1" applyNumberFormat="1" applyFont="1" applyFill="1" applyBorder="1" applyAlignment="1">
      <alignment horizontal="center" vertical="center" wrapText="1"/>
    </xf>
    <xf numFmtId="2" fontId="18" fillId="0" borderId="2" xfId="1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29" fillId="0" borderId="2" xfId="1" applyFont="1" applyFill="1" applyBorder="1" applyAlignment="1">
      <alignment horizontal="center" vertical="center" wrapText="1"/>
    </xf>
    <xf numFmtId="0" fontId="0" fillId="0" borderId="3" xfId="0" applyNumberFormat="1" applyFill="1" applyBorder="1"/>
    <xf numFmtId="0" fontId="9" fillId="0" borderId="5" xfId="1" applyNumberFormat="1" applyFont="1" applyFill="1" applyBorder="1" applyAlignment="1">
      <alignment vertical="center" wrapText="1"/>
    </xf>
    <xf numFmtId="0" fontId="9" fillId="0" borderId="0" xfId="1" applyNumberFormat="1" applyFont="1" applyFill="1" applyBorder="1" applyAlignment="1">
      <alignment vertical="center" wrapText="1"/>
    </xf>
    <xf numFmtId="0" fontId="21" fillId="0" borderId="0" xfId="0" applyFont="1" applyFill="1" applyAlignment="1">
      <alignment horizontal="center" vertical="center"/>
    </xf>
    <xf numFmtId="49" fontId="21" fillId="0" borderId="0" xfId="0" applyNumberFormat="1" applyFont="1" applyFill="1" applyAlignment="1"/>
    <xf numFmtId="0" fontId="30" fillId="0" borderId="3" xfId="0" applyFont="1" applyFill="1" applyBorder="1" applyAlignment="1"/>
    <xf numFmtId="0" fontId="20" fillId="0" borderId="0" xfId="0" applyNumberFormat="1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31" fillId="0" borderId="0" xfId="0" applyNumberFormat="1" applyFont="1" applyFill="1" applyBorder="1" applyAlignment="1" applyProtection="1">
      <alignment vertical="top"/>
    </xf>
    <xf numFmtId="0" fontId="2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vertical="top"/>
    </xf>
    <xf numFmtId="0" fontId="10" fillId="0" borderId="0" xfId="0" applyNumberFormat="1" applyFont="1" applyFill="1" applyBorder="1" applyAlignment="1">
      <alignment horizontal="center" vertical="top"/>
    </xf>
    <xf numFmtId="0" fontId="15" fillId="0" borderId="6" xfId="1" applyFont="1" applyFill="1" applyBorder="1" applyAlignment="1">
      <alignment horizontal="center" vertical="center" wrapText="1"/>
    </xf>
    <xf numFmtId="0" fontId="32" fillId="0" borderId="6" xfId="1" applyFont="1" applyFill="1" applyBorder="1" applyAlignment="1">
      <alignment horizontal="center" vertical="center" wrapText="1"/>
    </xf>
    <xf numFmtId="0" fontId="15" fillId="0" borderId="6" xfId="1" applyNumberFormat="1" applyFont="1" applyFill="1" applyBorder="1" applyAlignment="1">
      <alignment horizontal="center" vertical="center" wrapText="1"/>
    </xf>
    <xf numFmtId="164" fontId="15" fillId="0" borderId="6" xfId="1" applyNumberFormat="1" applyFont="1" applyFill="1" applyBorder="1" applyAlignment="1">
      <alignment horizontal="center" vertical="center" wrapText="1"/>
    </xf>
    <xf numFmtId="165" fontId="15" fillId="0" borderId="6" xfId="1" applyNumberFormat="1" applyFont="1" applyFill="1" applyBorder="1" applyAlignment="1">
      <alignment horizontal="center" vertical="center" wrapText="1"/>
    </xf>
    <xf numFmtId="2" fontId="15" fillId="0" borderId="6" xfId="1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5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166" fontId="6" fillId="0" borderId="5" xfId="0" applyNumberFormat="1" applyFont="1" applyFill="1" applyBorder="1" applyAlignment="1">
      <alignment horizontal="left" vertical="center" wrapText="1"/>
    </xf>
    <xf numFmtId="4" fontId="6" fillId="0" borderId="5" xfId="1" applyNumberFormat="1" applyFont="1" applyFill="1" applyBorder="1" applyAlignment="1">
      <alignment vertical="center" wrapText="1"/>
    </xf>
    <xf numFmtId="2" fontId="6" fillId="0" borderId="5" xfId="0" applyNumberFormat="1" applyFont="1" applyFill="1" applyBorder="1" applyAlignment="1">
      <alignment vertical="center"/>
    </xf>
    <xf numFmtId="0" fontId="6" fillId="0" borderId="5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168" fontId="6" fillId="0" borderId="5" xfId="1" applyNumberFormat="1" applyFont="1" applyFill="1" applyBorder="1" applyAlignment="1">
      <alignment vertical="center" wrapText="1"/>
    </xf>
    <xf numFmtId="2" fontId="6" fillId="0" borderId="5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vertical="center"/>
    </xf>
    <xf numFmtId="0" fontId="6" fillId="0" borderId="2" xfId="1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168" fontId="6" fillId="0" borderId="2" xfId="1" applyNumberFormat="1" applyFont="1" applyFill="1" applyBorder="1" applyAlignment="1">
      <alignment vertical="center" wrapText="1"/>
    </xf>
    <xf numFmtId="14" fontId="6" fillId="0" borderId="2" xfId="0" applyNumberFormat="1" applyFont="1" applyFill="1" applyBorder="1" applyAlignment="1">
      <alignment horizontal="left" vertical="center"/>
    </xf>
    <xf numFmtId="4" fontId="23" fillId="0" borderId="2" xfId="1" applyNumberFormat="1" applyFont="1" applyFill="1" applyBorder="1" applyAlignment="1">
      <alignment vertical="center" wrapText="1"/>
    </xf>
    <xf numFmtId="4" fontId="23" fillId="0" borderId="2" xfId="0" applyNumberFormat="1" applyFont="1" applyFill="1" applyBorder="1" applyAlignment="1">
      <alignment vertical="center"/>
    </xf>
    <xf numFmtId="49" fontId="6" fillId="0" borderId="2" xfId="1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left" vertical="center"/>
    </xf>
    <xf numFmtId="14" fontId="6" fillId="0" borderId="2" xfId="0" applyNumberFormat="1" applyFont="1" applyFill="1" applyBorder="1" applyAlignment="1">
      <alignment horizontal="left" vertical="center" wrapText="1"/>
    </xf>
    <xf numFmtId="168" fontId="23" fillId="0" borderId="2" xfId="1" applyNumberFormat="1" applyFont="1" applyFill="1" applyBorder="1" applyAlignment="1">
      <alignment vertical="center" wrapText="1"/>
    </xf>
    <xf numFmtId="167" fontId="6" fillId="0" borderId="2" xfId="1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2" fontId="6" fillId="0" borderId="0" xfId="0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1" applyNumberFormat="1" applyFont="1" applyFill="1" applyBorder="1" applyAlignment="1">
      <alignment vertical="center" wrapText="1"/>
    </xf>
    <xf numFmtId="168" fontId="6" fillId="0" borderId="0" xfId="1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33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 wrapText="1"/>
    </xf>
    <xf numFmtId="169" fontId="6" fillId="0" borderId="0" xfId="1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/>
    <xf numFmtId="0" fontId="20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14" fontId="6" fillId="0" borderId="0" xfId="1" applyNumberFormat="1" applyFont="1" applyFill="1" applyBorder="1" applyAlignment="1">
      <alignment vertical="center" wrapText="1"/>
    </xf>
    <xf numFmtId="0" fontId="34" fillId="0" borderId="0" xfId="1" applyFont="1" applyFill="1" applyBorder="1" applyAlignment="1">
      <alignment horizontal="left" vertical="center"/>
    </xf>
    <xf numFmtId="0" fontId="34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left"/>
    </xf>
    <xf numFmtId="0" fontId="21" fillId="0" borderId="0" xfId="2" applyFont="1" applyFill="1" applyAlignment="1">
      <alignment horizontal="left"/>
    </xf>
    <xf numFmtId="0" fontId="21" fillId="0" borderId="0" xfId="2" applyFont="1" applyFill="1" applyAlignment="1"/>
    <xf numFmtId="0" fontId="14" fillId="0" borderId="0" xfId="2" applyFont="1" applyFill="1"/>
    <xf numFmtId="49" fontId="21" fillId="0" borderId="0" xfId="2" applyNumberFormat="1" applyFont="1" applyFill="1" applyAlignment="1"/>
    <xf numFmtId="171" fontId="14" fillId="0" borderId="0" xfId="2" applyNumberFormat="1" applyFont="1" applyFill="1"/>
    <xf numFmtId="0" fontId="2" fillId="0" borderId="0" xfId="2" applyFont="1" applyFill="1" applyAlignment="1">
      <alignment horizontal="right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/>
    <xf numFmtId="0" fontId="2" fillId="0" borderId="0" xfId="2" applyFont="1" applyFill="1" applyAlignment="1">
      <alignment horizontal="center"/>
    </xf>
    <xf numFmtId="49" fontId="2" fillId="0" borderId="0" xfId="2" applyNumberFormat="1" applyFont="1" applyFill="1" applyAlignment="1">
      <alignment horizontal="right"/>
    </xf>
    <xf numFmtId="171" fontId="3" fillId="0" borderId="0" xfId="2" applyNumberFormat="1" applyFont="1" applyFill="1"/>
    <xf numFmtId="0" fontId="4" fillId="0" borderId="0" xfId="2" applyFont="1" applyFill="1" applyAlignment="1"/>
    <xf numFmtId="0" fontId="3" fillId="0" borderId="0" xfId="2" applyFont="1" applyFill="1" applyAlignment="1">
      <alignment horizontal="left"/>
    </xf>
    <xf numFmtId="0" fontId="13" fillId="0" borderId="0" xfId="2" applyFont="1" applyFill="1" applyBorder="1" applyAlignment="1"/>
    <xf numFmtId="0" fontId="3" fillId="0" borderId="0" xfId="2" applyFont="1" applyFill="1" applyBorder="1" applyAlignment="1"/>
    <xf numFmtId="49" fontId="4" fillId="0" borderId="0" xfId="2" applyNumberFormat="1" applyFont="1" applyFill="1" applyAlignment="1"/>
    <xf numFmtId="0" fontId="6" fillId="0" borderId="0" xfId="2" applyFont="1" applyFill="1" applyAlignment="1">
      <alignment horizontal="center"/>
    </xf>
    <xf numFmtId="0" fontId="6" fillId="0" borderId="0" xfId="2" applyFont="1" applyFill="1" applyAlignment="1">
      <alignment horizontal="left"/>
    </xf>
    <xf numFmtId="0" fontId="6" fillId="0" borderId="0" xfId="2" applyFont="1" applyFill="1" applyAlignment="1"/>
    <xf numFmtId="0" fontId="6" fillId="0" borderId="0" xfId="2" applyFont="1" applyFill="1"/>
    <xf numFmtId="0" fontId="6" fillId="0" borderId="1" xfId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49" fontId="6" fillId="0" borderId="0" xfId="2" applyNumberFormat="1" applyFont="1" applyFill="1" applyAlignment="1">
      <alignment vertical="center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49" fontId="6" fillId="0" borderId="2" xfId="1" applyNumberFormat="1" applyFont="1" applyFill="1" applyBorder="1" applyAlignment="1">
      <alignment horizontal="center" vertical="center" wrapText="1"/>
    </xf>
    <xf numFmtId="166" fontId="19" fillId="0" borderId="2" xfId="2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right" vertical="center" wrapText="1"/>
    </xf>
    <xf numFmtId="2" fontId="6" fillId="0" borderId="2" xfId="2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 applyProtection="1">
      <alignment vertical="center"/>
      <protection locked="0"/>
    </xf>
    <xf numFmtId="165" fontId="6" fillId="0" borderId="2" xfId="2" applyNumberFormat="1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center" vertical="center" wrapText="1"/>
    </xf>
    <xf numFmtId="2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168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" xfId="2" applyNumberFormat="1" applyFont="1" applyFill="1" applyBorder="1" applyAlignment="1">
      <alignment horizontal="center" vertical="center" wrapText="1"/>
    </xf>
    <xf numFmtId="171" fontId="6" fillId="0" borderId="0" xfId="2" applyNumberFormat="1" applyFont="1" applyFill="1" applyAlignment="1">
      <alignment vertical="center"/>
    </xf>
    <xf numFmtId="14" fontId="19" fillId="0" borderId="2" xfId="1" applyNumberFormat="1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vertical="center" wrapText="1"/>
    </xf>
    <xf numFmtId="4" fontId="6" fillId="0" borderId="2" xfId="2" applyNumberFormat="1" applyFont="1" applyFill="1" applyBorder="1" applyAlignment="1">
      <alignment horizontal="right" vertical="center" wrapText="1"/>
    </xf>
    <xf numFmtId="2" fontId="19" fillId="0" borderId="2" xfId="1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center" vertical="center"/>
    </xf>
    <xf numFmtId="174" fontId="6" fillId="0" borderId="2" xfId="1" applyNumberFormat="1" applyFont="1" applyFill="1" applyBorder="1" applyAlignment="1">
      <alignment horizontal="center" vertical="center" wrapText="1"/>
    </xf>
    <xf numFmtId="0" fontId="15" fillId="0" borderId="0" xfId="2" applyFont="1" applyFill="1"/>
    <xf numFmtId="0" fontId="15" fillId="0" borderId="2" xfId="2" applyFont="1" applyFill="1" applyBorder="1" applyAlignment="1">
      <alignment horizontal="center"/>
    </xf>
    <xf numFmtId="0" fontId="15" fillId="0" borderId="2" xfId="1" applyFont="1" applyFill="1" applyBorder="1" applyAlignment="1">
      <alignment vertical="center" wrapText="1"/>
    </xf>
    <xf numFmtId="4" fontId="15" fillId="0" borderId="2" xfId="1" applyNumberFormat="1" applyFont="1" applyFill="1" applyBorder="1" applyAlignment="1">
      <alignment horizontal="center" vertical="center" wrapText="1"/>
    </xf>
    <xf numFmtId="4" fontId="15" fillId="0" borderId="2" xfId="1" applyNumberFormat="1" applyFont="1" applyFill="1" applyBorder="1" applyAlignment="1">
      <alignment horizontal="right" vertical="center" wrapText="1"/>
    </xf>
    <xf numFmtId="14" fontId="15" fillId="0" borderId="2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70" fontId="15" fillId="0" borderId="2" xfId="2" applyNumberFormat="1" applyFont="1" applyFill="1" applyBorder="1" applyAlignment="1">
      <alignment horizontal="center" vertical="center"/>
    </xf>
    <xf numFmtId="2" fontId="15" fillId="0" borderId="2" xfId="2" applyNumberFormat="1" applyFont="1" applyFill="1" applyBorder="1" applyAlignment="1">
      <alignment horizontal="center"/>
    </xf>
    <xf numFmtId="0" fontId="15" fillId="0" borderId="2" xfId="2" applyFont="1" applyFill="1" applyBorder="1" applyAlignment="1">
      <alignment horizontal="center" wrapText="1"/>
    </xf>
    <xf numFmtId="0" fontId="15" fillId="0" borderId="0" xfId="2" applyFont="1" applyFill="1" applyBorder="1" applyAlignment="1">
      <alignment horizontal="center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vertical="center" wrapText="1"/>
    </xf>
    <xf numFmtId="4" fontId="15" fillId="0" borderId="0" xfId="1" applyNumberFormat="1" applyFont="1" applyFill="1" applyBorder="1" applyAlignment="1">
      <alignment horizontal="center" vertical="center" wrapText="1"/>
    </xf>
    <xf numFmtId="4" fontId="15" fillId="0" borderId="0" xfId="1" applyNumberFormat="1" applyFont="1" applyFill="1" applyBorder="1" applyAlignment="1">
      <alignment horizontal="right" vertical="center" wrapText="1"/>
    </xf>
    <xf numFmtId="14" fontId="15" fillId="0" borderId="0" xfId="1" applyNumberFormat="1" applyFont="1" applyFill="1" applyBorder="1" applyAlignment="1">
      <alignment horizontal="center" vertical="center" wrapText="1"/>
    </xf>
    <xf numFmtId="165" fontId="15" fillId="0" borderId="0" xfId="1" applyNumberFormat="1" applyFont="1" applyFill="1" applyBorder="1" applyAlignment="1">
      <alignment horizontal="center" vertical="center" wrapText="1"/>
    </xf>
    <xf numFmtId="170" fontId="15" fillId="0" borderId="0" xfId="2" applyNumberFormat="1" applyFont="1" applyFill="1" applyBorder="1" applyAlignment="1">
      <alignment horizontal="center" vertical="center"/>
    </xf>
    <xf numFmtId="2" fontId="15" fillId="0" borderId="0" xfId="2" applyNumberFormat="1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 wrapText="1"/>
    </xf>
    <xf numFmtId="0" fontId="35" fillId="0" borderId="0" xfId="2" applyFont="1" applyFill="1"/>
    <xf numFmtId="0" fontId="35" fillId="0" borderId="0" xfId="2" applyFont="1" applyFill="1" applyAlignment="1">
      <alignment horizontal="center"/>
    </xf>
    <xf numFmtId="0" fontId="35" fillId="0" borderId="0" xfId="1" applyFont="1" applyFill="1" applyBorder="1" applyAlignment="1">
      <alignment horizontal="left" vertical="center" wrapText="1"/>
    </xf>
    <xf numFmtId="0" fontId="35" fillId="0" borderId="0" xfId="1" applyFont="1" applyFill="1" applyBorder="1" applyAlignment="1">
      <alignment horizontal="center" vertical="center" wrapText="1"/>
    </xf>
    <xf numFmtId="0" fontId="35" fillId="0" borderId="0" xfId="1" applyFont="1" applyFill="1" applyBorder="1" applyAlignment="1">
      <alignment vertical="center" wrapText="1"/>
    </xf>
    <xf numFmtId="164" fontId="35" fillId="0" borderId="0" xfId="1" applyNumberFormat="1" applyFont="1" applyFill="1" applyBorder="1" applyAlignment="1">
      <alignment horizontal="center" vertical="center" wrapText="1"/>
    </xf>
    <xf numFmtId="14" fontId="35" fillId="0" borderId="0" xfId="1" applyNumberFormat="1" applyFont="1" applyFill="1" applyBorder="1" applyAlignment="1">
      <alignment horizontal="center" vertical="center" wrapText="1"/>
    </xf>
    <xf numFmtId="165" fontId="35" fillId="0" borderId="0" xfId="1" applyNumberFormat="1" applyFont="1" applyFill="1" applyBorder="1" applyAlignment="1">
      <alignment horizontal="center" vertical="center" wrapText="1"/>
    </xf>
    <xf numFmtId="170" fontId="35" fillId="0" borderId="0" xfId="2" applyNumberFormat="1" applyFont="1" applyFill="1" applyBorder="1" applyAlignment="1">
      <alignment horizontal="center" vertical="center"/>
    </xf>
    <xf numFmtId="2" fontId="35" fillId="0" borderId="0" xfId="2" applyNumberFormat="1" applyFont="1" applyFill="1" applyBorder="1" applyAlignment="1">
      <alignment horizontal="center"/>
    </xf>
    <xf numFmtId="0" fontId="35" fillId="0" borderId="0" xfId="2" applyFont="1" applyFill="1" applyBorder="1" applyAlignment="1">
      <alignment horizontal="center"/>
    </xf>
    <xf numFmtId="0" fontId="35" fillId="0" borderId="0" xfId="2" applyFont="1" applyFill="1" applyBorder="1" applyAlignment="1">
      <alignment horizontal="center" wrapText="1"/>
    </xf>
    <xf numFmtId="0" fontId="36" fillId="0" borderId="0" xfId="2" applyFont="1" applyFill="1" applyAlignment="1">
      <alignment horizontal="center"/>
    </xf>
    <xf numFmtId="0" fontId="36" fillId="0" borderId="0" xfId="2" applyFont="1" applyFill="1" applyAlignment="1">
      <alignment horizontal="left"/>
    </xf>
    <xf numFmtId="0" fontId="36" fillId="0" borderId="0" xfId="2" applyFont="1" applyFill="1" applyAlignment="1"/>
    <xf numFmtId="173" fontId="36" fillId="0" borderId="0" xfId="2" applyNumberFormat="1" applyFont="1" applyFill="1" applyAlignment="1">
      <alignment horizontal="center"/>
    </xf>
    <xf numFmtId="0" fontId="36" fillId="0" borderId="0" xfId="2" applyFont="1" applyFill="1"/>
    <xf numFmtId="168" fontId="36" fillId="0" borderId="0" xfId="2" applyNumberFormat="1" applyFont="1" applyFill="1" applyAlignment="1">
      <alignment horizontal="center"/>
    </xf>
    <xf numFmtId="0" fontId="33" fillId="0" borderId="1" xfId="1" applyFont="1" applyFill="1" applyBorder="1" applyAlignment="1">
      <alignment horizontal="center" vertical="center" wrapText="1"/>
    </xf>
    <xf numFmtId="0" fontId="36" fillId="0" borderId="0" xfId="2" applyNumberFormat="1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6" fillId="0" borderId="1" xfId="1" applyNumberFormat="1" applyFont="1" applyFill="1" applyBorder="1" applyAlignment="1">
      <alignment horizontal="center" vertical="center" textRotation="90" wrapText="1"/>
    </xf>
    <xf numFmtId="0" fontId="6" fillId="0" borderId="2" xfId="2" applyNumberFormat="1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 wrapText="1"/>
    </xf>
    <xf numFmtId="0" fontId="35" fillId="0" borderId="0" xfId="1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15" fillId="0" borderId="0" xfId="1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wrapText="1"/>
    </xf>
    <xf numFmtId="0" fontId="10" fillId="0" borderId="4" xfId="2" applyFont="1" applyFill="1" applyBorder="1" applyAlignment="1">
      <alignment horizontal="center" vertical="top"/>
    </xf>
    <xf numFmtId="0" fontId="13" fillId="0" borderId="3" xfId="2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30" fillId="0" borderId="3" xfId="2" applyFont="1" applyFill="1" applyBorder="1" applyAlignment="1"/>
    <xf numFmtId="0" fontId="10" fillId="0" borderId="4" xfId="2" applyFont="1" applyFill="1" applyBorder="1" applyAlignment="1">
      <alignment vertical="top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75"/>
  <sheetViews>
    <sheetView tabSelected="1" zoomScale="90" zoomScaleNormal="90" workbookViewId="0">
      <pane ySplit="5" topLeftCell="A6" activePane="bottomLeft" state="frozen"/>
      <selection activeCell="K15" sqref="K15"/>
      <selection pane="bottomLeft" activeCell="C4" sqref="C4"/>
    </sheetView>
  </sheetViews>
  <sheetFormatPr defaultColWidth="8.85546875" defaultRowHeight="15" outlineLevelCol="1" x14ac:dyDescent="0.25"/>
  <cols>
    <col min="1" max="1" width="8.7109375" style="11" hidden="1" customWidth="1"/>
    <col min="2" max="2" width="4.5703125" style="11" customWidth="1"/>
    <col min="3" max="3" width="22.5703125" style="11" customWidth="1"/>
    <col min="4" max="4" width="13.85546875" style="30" customWidth="1"/>
    <col min="5" max="5" width="40.85546875" style="11" customWidth="1"/>
    <col min="6" max="6" width="13" style="11" customWidth="1"/>
    <col min="7" max="7" width="15.140625" style="83" customWidth="1" outlineLevel="1"/>
    <col min="8" max="8" width="6.7109375" style="11" customWidth="1"/>
    <col min="9" max="9" width="9.7109375" style="104" customWidth="1"/>
    <col min="10" max="10" width="14.5703125" style="83" customWidth="1"/>
    <col min="11" max="11" width="19.140625" style="31" customWidth="1"/>
    <col min="12" max="12" width="16" style="31" hidden="1" customWidth="1"/>
    <col min="13" max="13" width="19" style="11" customWidth="1"/>
    <col min="14" max="14" width="23.5703125" style="11" customWidth="1"/>
    <col min="15" max="15" width="22.85546875" style="11" customWidth="1"/>
    <col min="16" max="16" width="16.85546875" style="11" customWidth="1"/>
    <col min="17" max="16384" width="8.85546875" style="11"/>
  </cols>
  <sheetData>
    <row r="1" spans="1:16" ht="15.75" x14ac:dyDescent="0.25">
      <c r="B1" s="13"/>
      <c r="C1" s="13" t="s">
        <v>2889</v>
      </c>
      <c r="D1" s="26"/>
      <c r="E1" s="13"/>
      <c r="F1" s="13"/>
      <c r="G1" s="84"/>
      <c r="H1" s="41" t="s">
        <v>96</v>
      </c>
      <c r="J1" s="93"/>
      <c r="K1" s="36"/>
      <c r="L1" s="36"/>
      <c r="M1" s="13"/>
      <c r="N1" s="13"/>
      <c r="O1" s="13"/>
      <c r="P1" s="14"/>
    </row>
    <row r="2" spans="1:16" ht="6" customHeight="1" x14ac:dyDescent="0.25">
      <c r="A2" s="16"/>
      <c r="B2" s="17"/>
      <c r="C2" s="17"/>
      <c r="D2" s="27"/>
      <c r="E2" s="17"/>
      <c r="F2" s="17"/>
      <c r="G2" s="85"/>
      <c r="H2" s="40"/>
      <c r="J2" s="17"/>
      <c r="K2" s="18"/>
      <c r="L2" s="18"/>
      <c r="M2" s="18"/>
      <c r="N2" s="18"/>
      <c r="O2" s="18"/>
      <c r="P2" s="19"/>
    </row>
    <row r="3" spans="1:16" ht="19.5" x14ac:dyDescent="0.35">
      <c r="A3" s="16"/>
      <c r="B3" s="20"/>
      <c r="C3" s="12" t="s">
        <v>686</v>
      </c>
      <c r="D3" s="28"/>
      <c r="E3" s="20"/>
      <c r="F3" s="20"/>
      <c r="G3" s="86"/>
      <c r="J3" s="21"/>
      <c r="K3" s="21"/>
      <c r="L3" s="20"/>
      <c r="M3" s="20"/>
      <c r="N3" s="20"/>
      <c r="O3" s="20"/>
      <c r="P3" s="22"/>
    </row>
    <row r="4" spans="1:16" x14ac:dyDescent="0.25">
      <c r="A4" s="23"/>
      <c r="B4" s="4"/>
      <c r="C4" s="4"/>
      <c r="D4" s="29"/>
      <c r="E4" s="4"/>
      <c r="F4" s="4"/>
      <c r="G4" s="87"/>
      <c r="H4" s="4"/>
      <c r="I4" s="100"/>
      <c r="J4" s="87"/>
      <c r="K4" s="4"/>
      <c r="L4" s="4"/>
      <c r="M4" s="4"/>
      <c r="N4" s="4"/>
      <c r="O4" s="4"/>
      <c r="P4" s="24"/>
    </row>
    <row r="5" spans="1:16" s="82" customFormat="1" ht="38.25" x14ac:dyDescent="0.25">
      <c r="A5" s="76" t="s">
        <v>688</v>
      </c>
      <c r="B5" s="52" t="s">
        <v>1</v>
      </c>
      <c r="C5" s="52" t="s">
        <v>2</v>
      </c>
      <c r="D5" s="52" t="s">
        <v>30</v>
      </c>
      <c r="E5" s="52" t="s">
        <v>10</v>
      </c>
      <c r="F5" s="52" t="s">
        <v>338</v>
      </c>
      <c r="G5" s="77" t="s">
        <v>319</v>
      </c>
      <c r="H5" s="97" t="s">
        <v>3</v>
      </c>
      <c r="I5" s="101" t="s">
        <v>4</v>
      </c>
      <c r="J5" s="98" t="s">
        <v>5</v>
      </c>
      <c r="K5" s="78" t="s">
        <v>14</v>
      </c>
      <c r="L5" s="79" t="s">
        <v>6</v>
      </c>
      <c r="M5" s="52" t="s">
        <v>15</v>
      </c>
      <c r="N5" s="80" t="s">
        <v>11</v>
      </c>
      <c r="O5" s="52" t="s">
        <v>7</v>
      </c>
      <c r="P5" s="81" t="s">
        <v>8</v>
      </c>
    </row>
    <row r="6" spans="1:16" ht="25.5" x14ac:dyDescent="0.25">
      <c r="A6" s="2" t="s">
        <v>321</v>
      </c>
      <c r="B6" s="3">
        <v>1</v>
      </c>
      <c r="C6" s="3" t="s">
        <v>296</v>
      </c>
      <c r="D6" s="56" t="s">
        <v>297</v>
      </c>
      <c r="E6" s="56" t="s">
        <v>298</v>
      </c>
      <c r="F6" s="53" t="s">
        <v>339</v>
      </c>
      <c r="G6" s="89">
        <v>91158.33</v>
      </c>
      <c r="H6" s="54" t="s">
        <v>22</v>
      </c>
      <c r="I6" s="105">
        <v>1</v>
      </c>
      <c r="J6" s="94">
        <v>91158.33</v>
      </c>
      <c r="K6" s="55" t="s">
        <v>310</v>
      </c>
      <c r="L6" s="56" t="s">
        <v>311</v>
      </c>
      <c r="M6" s="56" t="s">
        <v>16</v>
      </c>
      <c r="N6" s="57" t="s">
        <v>19</v>
      </c>
      <c r="O6" s="63" t="s">
        <v>490</v>
      </c>
      <c r="P6" s="64" t="s">
        <v>491</v>
      </c>
    </row>
    <row r="7" spans="1:16" ht="40.700000000000003" customHeight="1" x14ac:dyDescent="0.25">
      <c r="A7" s="2" t="s">
        <v>324</v>
      </c>
      <c r="B7" s="3">
        <v>2</v>
      </c>
      <c r="C7" s="3" t="s">
        <v>105</v>
      </c>
      <c r="D7" s="56" t="s">
        <v>374</v>
      </c>
      <c r="E7" s="56" t="s">
        <v>375</v>
      </c>
      <c r="F7" s="53">
        <v>43191</v>
      </c>
      <c r="G7" s="89">
        <v>92000</v>
      </c>
      <c r="H7" s="54" t="s">
        <v>9</v>
      </c>
      <c r="I7" s="105">
        <v>1</v>
      </c>
      <c r="J7" s="94">
        <v>92000</v>
      </c>
      <c r="K7" s="55" t="s">
        <v>378</v>
      </c>
      <c r="L7" s="56" t="s">
        <v>379</v>
      </c>
      <c r="M7" s="56" t="s">
        <v>16</v>
      </c>
      <c r="N7" s="57" t="s">
        <v>19</v>
      </c>
      <c r="O7" s="63" t="s">
        <v>490</v>
      </c>
      <c r="P7" s="64" t="s">
        <v>491</v>
      </c>
    </row>
    <row r="8" spans="1:16" ht="40.700000000000003" customHeight="1" x14ac:dyDescent="0.25">
      <c r="A8" s="2" t="s">
        <v>322</v>
      </c>
      <c r="B8" s="3">
        <v>3</v>
      </c>
      <c r="C8" s="3" t="s">
        <v>97</v>
      </c>
      <c r="D8" s="56" t="s">
        <v>145</v>
      </c>
      <c r="E8" s="56" t="s">
        <v>146</v>
      </c>
      <c r="F8" s="53" t="s">
        <v>336</v>
      </c>
      <c r="G8" s="89">
        <v>110665.61</v>
      </c>
      <c r="H8" s="54" t="s">
        <v>22</v>
      </c>
      <c r="I8" s="105">
        <v>1</v>
      </c>
      <c r="J8" s="94">
        <v>110665.61</v>
      </c>
      <c r="K8" s="55" t="s">
        <v>303</v>
      </c>
      <c r="L8" s="56" t="s">
        <v>313</v>
      </c>
      <c r="M8" s="56" t="s">
        <v>16</v>
      </c>
      <c r="N8" s="57" t="s">
        <v>19</v>
      </c>
      <c r="O8" s="63" t="s">
        <v>490</v>
      </c>
      <c r="P8" s="64" t="s">
        <v>491</v>
      </c>
    </row>
    <row r="9" spans="1:16" ht="40.700000000000003" customHeight="1" x14ac:dyDescent="0.25">
      <c r="A9" s="2" t="s">
        <v>323</v>
      </c>
      <c r="B9" s="3">
        <v>4</v>
      </c>
      <c r="C9" s="3" t="s">
        <v>97</v>
      </c>
      <c r="D9" s="3" t="s">
        <v>98</v>
      </c>
      <c r="E9" s="3" t="s">
        <v>99</v>
      </c>
      <c r="F9" s="53" t="s">
        <v>337</v>
      </c>
      <c r="G9" s="89">
        <v>111000</v>
      </c>
      <c r="H9" s="54" t="s">
        <v>9</v>
      </c>
      <c r="I9" s="106">
        <v>1</v>
      </c>
      <c r="J9" s="94">
        <v>111000</v>
      </c>
      <c r="K9" s="55" t="s">
        <v>102</v>
      </c>
      <c r="L9" s="56" t="s">
        <v>103</v>
      </c>
      <c r="M9" s="56" t="s">
        <v>16</v>
      </c>
      <c r="N9" s="57" t="s">
        <v>19</v>
      </c>
      <c r="O9" s="63" t="s">
        <v>490</v>
      </c>
      <c r="P9" s="64" t="s">
        <v>491</v>
      </c>
    </row>
    <row r="10" spans="1:16" ht="38.25" x14ac:dyDescent="0.25">
      <c r="A10" s="2" t="s">
        <v>323</v>
      </c>
      <c r="B10" s="3">
        <v>5</v>
      </c>
      <c r="C10" s="3" t="s">
        <v>97</v>
      </c>
      <c r="D10" s="3" t="s">
        <v>100</v>
      </c>
      <c r="E10" s="3" t="s">
        <v>99</v>
      </c>
      <c r="F10" s="53" t="s">
        <v>337</v>
      </c>
      <c r="G10" s="89">
        <v>111000</v>
      </c>
      <c r="H10" s="54" t="s">
        <v>9</v>
      </c>
      <c r="I10" s="106">
        <v>1</v>
      </c>
      <c r="J10" s="94">
        <v>111000</v>
      </c>
      <c r="K10" s="55" t="s">
        <v>102</v>
      </c>
      <c r="L10" s="56" t="s">
        <v>103</v>
      </c>
      <c r="M10" s="56" t="s">
        <v>16</v>
      </c>
      <c r="N10" s="57" t="s">
        <v>19</v>
      </c>
      <c r="O10" s="63" t="s">
        <v>490</v>
      </c>
      <c r="P10" s="64" t="s">
        <v>491</v>
      </c>
    </row>
    <row r="11" spans="1:16" ht="40.700000000000003" customHeight="1" x14ac:dyDescent="0.25">
      <c r="A11" s="2" t="s">
        <v>323</v>
      </c>
      <c r="B11" s="3">
        <v>6</v>
      </c>
      <c r="C11" s="3" t="s">
        <v>97</v>
      </c>
      <c r="D11" s="3" t="s">
        <v>101</v>
      </c>
      <c r="E11" s="3" t="s">
        <v>99</v>
      </c>
      <c r="F11" s="53" t="s">
        <v>337</v>
      </c>
      <c r="G11" s="89">
        <v>111000</v>
      </c>
      <c r="H11" s="54" t="s">
        <v>9</v>
      </c>
      <c r="I11" s="106">
        <v>1</v>
      </c>
      <c r="J11" s="94">
        <v>111000</v>
      </c>
      <c r="K11" s="55" t="s">
        <v>102</v>
      </c>
      <c r="L11" s="56" t="s">
        <v>103</v>
      </c>
      <c r="M11" s="56" t="s">
        <v>16</v>
      </c>
      <c r="N11" s="57" t="s">
        <v>19</v>
      </c>
      <c r="O11" s="63" t="s">
        <v>490</v>
      </c>
      <c r="P11" s="64" t="s">
        <v>491</v>
      </c>
    </row>
    <row r="12" spans="1:16" ht="25.5" x14ac:dyDescent="0.25">
      <c r="A12" s="2" t="s">
        <v>324</v>
      </c>
      <c r="B12" s="3">
        <v>7</v>
      </c>
      <c r="C12" s="3" t="s">
        <v>296</v>
      </c>
      <c r="D12" s="56" t="s">
        <v>299</v>
      </c>
      <c r="E12" s="56" t="s">
        <v>300</v>
      </c>
      <c r="F12" s="67" t="s">
        <v>301</v>
      </c>
      <c r="G12" s="89">
        <v>6564.66</v>
      </c>
      <c r="H12" s="54" t="s">
        <v>22</v>
      </c>
      <c r="I12" s="105">
        <v>1</v>
      </c>
      <c r="J12" s="94">
        <v>6564.66</v>
      </c>
      <c r="K12" s="55" t="s">
        <v>310</v>
      </c>
      <c r="L12" s="56" t="s">
        <v>311</v>
      </c>
      <c r="M12" s="56" t="s">
        <v>16</v>
      </c>
      <c r="N12" s="57" t="s">
        <v>19</v>
      </c>
      <c r="O12" s="63" t="s">
        <v>490</v>
      </c>
      <c r="P12" s="64" t="s">
        <v>491</v>
      </c>
    </row>
    <row r="13" spans="1:16" ht="25.5" x14ac:dyDescent="0.25">
      <c r="A13" s="2" t="s">
        <v>331</v>
      </c>
      <c r="B13" s="3">
        <v>8</v>
      </c>
      <c r="C13" s="3" t="s">
        <v>386</v>
      </c>
      <c r="D13" s="56" t="s">
        <v>387</v>
      </c>
      <c r="E13" s="56" t="s">
        <v>388</v>
      </c>
      <c r="F13" s="53" t="s">
        <v>389</v>
      </c>
      <c r="G13" s="89">
        <v>34000</v>
      </c>
      <c r="H13" s="54" t="s">
        <v>9</v>
      </c>
      <c r="I13" s="105">
        <v>1</v>
      </c>
      <c r="J13" s="94">
        <v>34000</v>
      </c>
      <c r="K13" s="55" t="s">
        <v>472</v>
      </c>
      <c r="L13" s="56" t="s">
        <v>18</v>
      </c>
      <c r="M13" s="56" t="s">
        <v>473</v>
      </c>
      <c r="N13" s="57" t="s">
        <v>19</v>
      </c>
      <c r="O13" s="63" t="s">
        <v>490</v>
      </c>
      <c r="P13" s="64" t="s">
        <v>491</v>
      </c>
    </row>
    <row r="14" spans="1:16" ht="25.5" x14ac:dyDescent="0.25">
      <c r="A14" s="2" t="s">
        <v>324</v>
      </c>
      <c r="B14" s="3">
        <v>9</v>
      </c>
      <c r="C14" s="3" t="s">
        <v>386</v>
      </c>
      <c r="D14" s="56" t="s">
        <v>390</v>
      </c>
      <c r="E14" s="56" t="s">
        <v>391</v>
      </c>
      <c r="F14" s="53" t="s">
        <v>392</v>
      </c>
      <c r="G14" s="89">
        <v>1200</v>
      </c>
      <c r="H14" s="54" t="s">
        <v>9</v>
      </c>
      <c r="I14" s="105">
        <v>1</v>
      </c>
      <c r="J14" s="94">
        <v>1200</v>
      </c>
      <c r="K14" s="55" t="s">
        <v>472</v>
      </c>
      <c r="L14" s="56" t="s">
        <v>18</v>
      </c>
      <c r="M14" s="56" t="s">
        <v>473</v>
      </c>
      <c r="N14" s="57" t="s">
        <v>19</v>
      </c>
      <c r="O14" s="63" t="s">
        <v>490</v>
      </c>
      <c r="P14" s="64" t="s">
        <v>491</v>
      </c>
    </row>
    <row r="15" spans="1:16" ht="38.25" x14ac:dyDescent="0.25">
      <c r="A15" s="2" t="s">
        <v>324</v>
      </c>
      <c r="B15" s="3">
        <v>10</v>
      </c>
      <c r="C15" s="3" t="s">
        <v>75</v>
      </c>
      <c r="D15" s="3">
        <v>44680</v>
      </c>
      <c r="E15" s="3" t="s">
        <v>33</v>
      </c>
      <c r="F15" s="53" t="s">
        <v>340</v>
      </c>
      <c r="G15" s="89">
        <v>4726.18</v>
      </c>
      <c r="H15" s="54" t="s">
        <v>9</v>
      </c>
      <c r="I15" s="106">
        <v>1</v>
      </c>
      <c r="J15" s="94">
        <v>4726.18</v>
      </c>
      <c r="K15" s="55" t="s">
        <v>12</v>
      </c>
      <c r="L15" s="56" t="s">
        <v>13</v>
      </c>
      <c r="M15" s="56" t="s">
        <v>16</v>
      </c>
      <c r="N15" s="57" t="s">
        <v>19</v>
      </c>
      <c r="O15" s="63" t="s">
        <v>490</v>
      </c>
      <c r="P15" s="64" t="s">
        <v>491</v>
      </c>
    </row>
    <row r="16" spans="1:16" ht="38.25" x14ac:dyDescent="0.25">
      <c r="A16" s="2" t="s">
        <v>326</v>
      </c>
      <c r="B16" s="3">
        <v>11</v>
      </c>
      <c r="C16" s="3" t="s">
        <v>105</v>
      </c>
      <c r="D16" s="56">
        <v>67561</v>
      </c>
      <c r="E16" s="56" t="s">
        <v>370</v>
      </c>
      <c r="F16" s="53">
        <v>39933</v>
      </c>
      <c r="G16" s="89">
        <v>594247.18000000005</v>
      </c>
      <c r="H16" s="54" t="s">
        <v>376</v>
      </c>
      <c r="I16" s="105">
        <v>1</v>
      </c>
      <c r="J16" s="94">
        <v>594247.18000000005</v>
      </c>
      <c r="K16" s="55" t="s">
        <v>309</v>
      </c>
      <c r="L16" s="56" t="s">
        <v>18</v>
      </c>
      <c r="M16" s="56" t="s">
        <v>16</v>
      </c>
      <c r="N16" s="57" t="s">
        <v>19</v>
      </c>
      <c r="O16" s="63" t="s">
        <v>490</v>
      </c>
      <c r="P16" s="64" t="s">
        <v>491</v>
      </c>
    </row>
    <row r="17" spans="1:16" ht="38.25" x14ac:dyDescent="0.25">
      <c r="A17" s="2" t="s">
        <v>325</v>
      </c>
      <c r="B17" s="3">
        <v>12</v>
      </c>
      <c r="C17" s="3" t="s">
        <v>75</v>
      </c>
      <c r="D17" s="3">
        <v>47771</v>
      </c>
      <c r="E17" s="3" t="s">
        <v>32</v>
      </c>
      <c r="F17" s="53" t="s">
        <v>341</v>
      </c>
      <c r="G17" s="89">
        <v>52750</v>
      </c>
      <c r="H17" s="54" t="s">
        <v>22</v>
      </c>
      <c r="I17" s="106">
        <v>1</v>
      </c>
      <c r="J17" s="94">
        <v>52750</v>
      </c>
      <c r="K17" s="55" t="s">
        <v>17</v>
      </c>
      <c r="L17" s="56" t="s">
        <v>18</v>
      </c>
      <c r="M17" s="56" t="s">
        <v>16</v>
      </c>
      <c r="N17" s="57" t="s">
        <v>19</v>
      </c>
      <c r="O17" s="63" t="s">
        <v>490</v>
      </c>
      <c r="P17" s="64" t="s">
        <v>491</v>
      </c>
    </row>
    <row r="18" spans="1:16" ht="51" x14ac:dyDescent="0.25">
      <c r="A18" s="2" t="s">
        <v>324</v>
      </c>
      <c r="B18" s="3">
        <v>13</v>
      </c>
      <c r="C18" s="3" t="s">
        <v>179</v>
      </c>
      <c r="D18" s="56" t="s">
        <v>203</v>
      </c>
      <c r="E18" s="56" t="s">
        <v>204</v>
      </c>
      <c r="F18" s="67" t="s">
        <v>141</v>
      </c>
      <c r="G18" s="89">
        <v>512.69000000000005</v>
      </c>
      <c r="H18" s="54" t="s">
        <v>22</v>
      </c>
      <c r="I18" s="105">
        <v>1</v>
      </c>
      <c r="J18" s="94">
        <v>512.69000000000005</v>
      </c>
      <c r="K18" s="55" t="s">
        <v>303</v>
      </c>
      <c r="L18" s="56" t="s">
        <v>313</v>
      </c>
      <c r="M18" s="56" t="s">
        <v>16</v>
      </c>
      <c r="N18" s="57" t="s">
        <v>19</v>
      </c>
      <c r="O18" s="63" t="s">
        <v>490</v>
      </c>
      <c r="P18" s="64" t="s">
        <v>491</v>
      </c>
    </row>
    <row r="19" spans="1:16" ht="51" x14ac:dyDescent="0.25">
      <c r="A19" s="2" t="s">
        <v>324</v>
      </c>
      <c r="B19" s="3">
        <v>14</v>
      </c>
      <c r="C19" s="3" t="s">
        <v>179</v>
      </c>
      <c r="D19" s="56" t="s">
        <v>205</v>
      </c>
      <c r="E19" s="56" t="s">
        <v>206</v>
      </c>
      <c r="F19" s="67" t="s">
        <v>141</v>
      </c>
      <c r="G19" s="89">
        <v>284.26</v>
      </c>
      <c r="H19" s="54" t="s">
        <v>22</v>
      </c>
      <c r="I19" s="105">
        <v>1</v>
      </c>
      <c r="J19" s="94">
        <v>284.26</v>
      </c>
      <c r="K19" s="55" t="s">
        <v>303</v>
      </c>
      <c r="L19" s="56" t="s">
        <v>313</v>
      </c>
      <c r="M19" s="56" t="s">
        <v>16</v>
      </c>
      <c r="N19" s="57" t="s">
        <v>19</v>
      </c>
      <c r="O19" s="63" t="s">
        <v>490</v>
      </c>
      <c r="P19" s="64" t="s">
        <v>491</v>
      </c>
    </row>
    <row r="20" spans="1:16" ht="38.25" x14ac:dyDescent="0.25">
      <c r="A20" s="2" t="s">
        <v>324</v>
      </c>
      <c r="B20" s="3">
        <v>15</v>
      </c>
      <c r="C20" s="3" t="s">
        <v>105</v>
      </c>
      <c r="D20" s="56" t="s">
        <v>214</v>
      </c>
      <c r="E20" s="56" t="s">
        <v>215</v>
      </c>
      <c r="F20" s="67" t="s">
        <v>216</v>
      </c>
      <c r="G20" s="89">
        <v>4168.62</v>
      </c>
      <c r="H20" s="54" t="s">
        <v>22</v>
      </c>
      <c r="I20" s="105">
        <v>1</v>
      </c>
      <c r="J20" s="94">
        <v>4168.62</v>
      </c>
      <c r="K20" s="55" t="s">
        <v>306</v>
      </c>
      <c r="L20" s="56" t="s">
        <v>314</v>
      </c>
      <c r="M20" s="56" t="s">
        <v>16</v>
      </c>
      <c r="N20" s="57" t="s">
        <v>19</v>
      </c>
      <c r="O20" s="63" t="s">
        <v>490</v>
      </c>
      <c r="P20" s="64" t="s">
        <v>491</v>
      </c>
    </row>
    <row r="21" spans="1:16" ht="102" x14ac:dyDescent="0.25">
      <c r="A21" s="2" t="s">
        <v>324</v>
      </c>
      <c r="B21" s="3">
        <v>16</v>
      </c>
      <c r="C21" s="3" t="s">
        <v>395</v>
      </c>
      <c r="D21" s="56" t="s">
        <v>397</v>
      </c>
      <c r="E21" s="56" t="s">
        <v>398</v>
      </c>
      <c r="F21" s="53" t="s">
        <v>394</v>
      </c>
      <c r="G21" s="89">
        <v>9790</v>
      </c>
      <c r="H21" s="54" t="s">
        <v>9</v>
      </c>
      <c r="I21" s="105">
        <v>1</v>
      </c>
      <c r="J21" s="94">
        <v>9790</v>
      </c>
      <c r="K21" s="55" t="s">
        <v>472</v>
      </c>
      <c r="L21" s="56" t="s">
        <v>18</v>
      </c>
      <c r="M21" s="56" t="s">
        <v>473</v>
      </c>
      <c r="N21" s="57" t="s">
        <v>474</v>
      </c>
      <c r="O21" s="63" t="s">
        <v>490</v>
      </c>
      <c r="P21" s="64" t="s">
        <v>491</v>
      </c>
    </row>
    <row r="22" spans="1:16" ht="38.25" x14ac:dyDescent="0.25">
      <c r="A22" s="2" t="s">
        <v>324</v>
      </c>
      <c r="B22" s="3">
        <v>17</v>
      </c>
      <c r="C22" s="3" t="s">
        <v>222</v>
      </c>
      <c r="D22" s="56" t="s">
        <v>223</v>
      </c>
      <c r="E22" s="56" t="s">
        <v>224</v>
      </c>
      <c r="F22" s="53" t="s">
        <v>342</v>
      </c>
      <c r="G22" s="89">
        <v>4616.58</v>
      </c>
      <c r="H22" s="54" t="s">
        <v>22</v>
      </c>
      <c r="I22" s="105">
        <v>1</v>
      </c>
      <c r="J22" s="94">
        <v>4616.58</v>
      </c>
      <c r="K22" s="55" t="s">
        <v>307</v>
      </c>
      <c r="L22" s="56" t="s">
        <v>315</v>
      </c>
      <c r="M22" s="56" t="s">
        <v>16</v>
      </c>
      <c r="N22" s="57" t="s">
        <v>19</v>
      </c>
      <c r="O22" s="63" t="s">
        <v>490</v>
      </c>
      <c r="P22" s="64" t="s">
        <v>491</v>
      </c>
    </row>
    <row r="23" spans="1:16" ht="38.25" x14ac:dyDescent="0.25">
      <c r="A23" s="2" t="s">
        <v>326</v>
      </c>
      <c r="B23" s="3">
        <v>18</v>
      </c>
      <c r="C23" s="3" t="s">
        <v>79</v>
      </c>
      <c r="D23" s="3" t="s">
        <v>64</v>
      </c>
      <c r="E23" s="3" t="s">
        <v>52</v>
      </c>
      <c r="F23" s="53" t="s">
        <v>340</v>
      </c>
      <c r="G23" s="89">
        <v>114702.5</v>
      </c>
      <c r="H23" s="54" t="s">
        <v>9</v>
      </c>
      <c r="I23" s="106">
        <v>1</v>
      </c>
      <c r="J23" s="94">
        <v>114702.5</v>
      </c>
      <c r="K23" s="55" t="s">
        <v>17</v>
      </c>
      <c r="L23" s="56" t="s">
        <v>18</v>
      </c>
      <c r="M23" s="56" t="s">
        <v>16</v>
      </c>
      <c r="N23" s="57" t="s">
        <v>19</v>
      </c>
      <c r="O23" s="63" t="s">
        <v>490</v>
      </c>
      <c r="P23" s="64" t="s">
        <v>491</v>
      </c>
    </row>
    <row r="24" spans="1:16" ht="38.25" x14ac:dyDescent="0.25">
      <c r="A24" s="2" t="s">
        <v>324</v>
      </c>
      <c r="B24" s="3">
        <v>19</v>
      </c>
      <c r="C24" s="3" t="s">
        <v>79</v>
      </c>
      <c r="D24" s="3" t="s">
        <v>65</v>
      </c>
      <c r="E24" s="3" t="s">
        <v>53</v>
      </c>
      <c r="F24" s="53" t="s">
        <v>343</v>
      </c>
      <c r="G24" s="89">
        <v>499965.95</v>
      </c>
      <c r="H24" s="54" t="s">
        <v>9</v>
      </c>
      <c r="I24" s="106">
        <v>1</v>
      </c>
      <c r="J24" s="94">
        <v>499965.95</v>
      </c>
      <c r="K24" s="55" t="s">
        <v>17</v>
      </c>
      <c r="L24" s="56" t="s">
        <v>18</v>
      </c>
      <c r="M24" s="56" t="s">
        <v>16</v>
      </c>
      <c r="N24" s="57" t="s">
        <v>19</v>
      </c>
      <c r="O24" s="63" t="s">
        <v>490</v>
      </c>
      <c r="P24" s="64" t="s">
        <v>491</v>
      </c>
    </row>
    <row r="25" spans="1:16" ht="38.25" x14ac:dyDescent="0.25">
      <c r="A25" s="2" t="s">
        <v>324</v>
      </c>
      <c r="B25" s="3">
        <v>20</v>
      </c>
      <c r="C25" s="3" t="s">
        <v>150</v>
      </c>
      <c r="D25" s="56">
        <v>83530</v>
      </c>
      <c r="E25" s="56" t="s">
        <v>151</v>
      </c>
      <c r="F25" s="67" t="s">
        <v>141</v>
      </c>
      <c r="G25" s="89">
        <v>3299.49</v>
      </c>
      <c r="H25" s="54" t="s">
        <v>22</v>
      </c>
      <c r="I25" s="105">
        <v>1</v>
      </c>
      <c r="J25" s="94">
        <v>3299.49</v>
      </c>
      <c r="K25" s="55" t="s">
        <v>303</v>
      </c>
      <c r="L25" s="56" t="s">
        <v>313</v>
      </c>
      <c r="M25" s="56" t="s">
        <v>16</v>
      </c>
      <c r="N25" s="57" t="s">
        <v>19</v>
      </c>
      <c r="O25" s="63" t="s">
        <v>490</v>
      </c>
      <c r="P25" s="64" t="s">
        <v>491</v>
      </c>
    </row>
    <row r="26" spans="1:16" ht="25.5" x14ac:dyDescent="0.25">
      <c r="A26" s="2" t="s">
        <v>322</v>
      </c>
      <c r="B26" s="3">
        <v>21</v>
      </c>
      <c r="C26" s="3" t="s">
        <v>238</v>
      </c>
      <c r="D26" s="56" t="s">
        <v>239</v>
      </c>
      <c r="E26" s="56" t="s">
        <v>240</v>
      </c>
      <c r="F26" s="53" t="s">
        <v>118</v>
      </c>
      <c r="G26" s="89">
        <v>78352</v>
      </c>
      <c r="H26" s="54" t="s">
        <v>22</v>
      </c>
      <c r="I26" s="105">
        <v>1</v>
      </c>
      <c r="J26" s="94">
        <v>78352</v>
      </c>
      <c r="K26" s="55" t="s">
        <v>309</v>
      </c>
      <c r="L26" s="56" t="s">
        <v>317</v>
      </c>
      <c r="M26" s="56" t="s">
        <v>16</v>
      </c>
      <c r="N26" s="57" t="s">
        <v>19</v>
      </c>
      <c r="O26" s="63" t="s">
        <v>490</v>
      </c>
      <c r="P26" s="64" t="s">
        <v>491</v>
      </c>
    </row>
    <row r="27" spans="1:16" ht="25.5" x14ac:dyDescent="0.25">
      <c r="A27" s="2" t="s">
        <v>322</v>
      </c>
      <c r="B27" s="3">
        <v>22</v>
      </c>
      <c r="C27" s="3" t="s">
        <v>238</v>
      </c>
      <c r="D27" s="56" t="s">
        <v>282</v>
      </c>
      <c r="E27" s="56" t="s">
        <v>283</v>
      </c>
      <c r="F27" s="53" t="s">
        <v>118</v>
      </c>
      <c r="G27" s="89">
        <v>78352</v>
      </c>
      <c r="H27" s="54" t="s">
        <v>22</v>
      </c>
      <c r="I27" s="105">
        <v>1</v>
      </c>
      <c r="J27" s="94">
        <v>78352</v>
      </c>
      <c r="K27" s="55" t="s">
        <v>309</v>
      </c>
      <c r="L27" s="56" t="s">
        <v>317</v>
      </c>
      <c r="M27" s="56" t="s">
        <v>16</v>
      </c>
      <c r="N27" s="57" t="s">
        <v>19</v>
      </c>
      <c r="O27" s="63" t="s">
        <v>490</v>
      </c>
      <c r="P27" s="64" t="s">
        <v>491</v>
      </c>
    </row>
    <row r="28" spans="1:16" ht="25.5" x14ac:dyDescent="0.25">
      <c r="A28" s="2" t="s">
        <v>322</v>
      </c>
      <c r="B28" s="3">
        <v>23</v>
      </c>
      <c r="C28" s="3" t="s">
        <v>238</v>
      </c>
      <c r="D28" s="56" t="s">
        <v>284</v>
      </c>
      <c r="E28" s="56" t="s">
        <v>285</v>
      </c>
      <c r="F28" s="53" t="s">
        <v>118</v>
      </c>
      <c r="G28" s="89">
        <v>94046</v>
      </c>
      <c r="H28" s="54" t="s">
        <v>22</v>
      </c>
      <c r="I28" s="105">
        <v>1</v>
      </c>
      <c r="J28" s="94">
        <v>94046</v>
      </c>
      <c r="K28" s="55" t="s">
        <v>309</v>
      </c>
      <c r="L28" s="56" t="s">
        <v>317</v>
      </c>
      <c r="M28" s="56" t="s">
        <v>16</v>
      </c>
      <c r="N28" s="57" t="s">
        <v>19</v>
      </c>
      <c r="O28" s="63" t="s">
        <v>490</v>
      </c>
      <c r="P28" s="64" t="s">
        <v>491</v>
      </c>
    </row>
    <row r="29" spans="1:16" ht="25.5" x14ac:dyDescent="0.25">
      <c r="A29" s="2" t="s">
        <v>322</v>
      </c>
      <c r="B29" s="3">
        <v>24</v>
      </c>
      <c r="C29" s="3" t="s">
        <v>238</v>
      </c>
      <c r="D29" s="56" t="s">
        <v>286</v>
      </c>
      <c r="E29" s="56" t="s">
        <v>285</v>
      </c>
      <c r="F29" s="53" t="s">
        <v>118</v>
      </c>
      <c r="G29" s="89">
        <v>94046</v>
      </c>
      <c r="H29" s="54" t="s">
        <v>22</v>
      </c>
      <c r="I29" s="105">
        <v>1</v>
      </c>
      <c r="J29" s="94">
        <v>94046</v>
      </c>
      <c r="K29" s="55" t="s">
        <v>309</v>
      </c>
      <c r="L29" s="56" t="s">
        <v>317</v>
      </c>
      <c r="M29" s="56" t="s">
        <v>16</v>
      </c>
      <c r="N29" s="57" t="s">
        <v>19</v>
      </c>
      <c r="O29" s="63" t="s">
        <v>490</v>
      </c>
      <c r="P29" s="64" t="s">
        <v>491</v>
      </c>
    </row>
    <row r="30" spans="1:16" ht="38.25" x14ac:dyDescent="0.25">
      <c r="A30" s="2" t="s">
        <v>327</v>
      </c>
      <c r="B30" s="3">
        <v>25</v>
      </c>
      <c r="C30" s="3" t="s">
        <v>76</v>
      </c>
      <c r="D30" s="42" t="s">
        <v>104</v>
      </c>
      <c r="E30" s="3" t="s">
        <v>34</v>
      </c>
      <c r="F30" s="67" t="s">
        <v>69</v>
      </c>
      <c r="G30" s="89">
        <v>252514</v>
      </c>
      <c r="H30" s="54" t="s">
        <v>22</v>
      </c>
      <c r="I30" s="106">
        <v>1</v>
      </c>
      <c r="J30" s="94">
        <v>252514</v>
      </c>
      <c r="K30" s="55" t="s">
        <v>12</v>
      </c>
      <c r="L30" s="56" t="s">
        <v>13</v>
      </c>
      <c r="M30" s="56" t="s">
        <v>16</v>
      </c>
      <c r="N30" s="57" t="s">
        <v>19</v>
      </c>
      <c r="O30" s="63" t="s">
        <v>490</v>
      </c>
      <c r="P30" s="64" t="s">
        <v>491</v>
      </c>
    </row>
    <row r="31" spans="1:16" ht="38.25" x14ac:dyDescent="0.25">
      <c r="A31" s="2" t="s">
        <v>328</v>
      </c>
      <c r="B31" s="3">
        <v>26</v>
      </c>
      <c r="C31" s="3" t="s">
        <v>24</v>
      </c>
      <c r="D31" s="3">
        <v>77642</v>
      </c>
      <c r="E31" s="3" t="s">
        <v>129</v>
      </c>
      <c r="F31" s="53" t="s">
        <v>344</v>
      </c>
      <c r="G31" s="89">
        <v>293065.17</v>
      </c>
      <c r="H31" s="54" t="s">
        <v>9</v>
      </c>
      <c r="I31" s="106">
        <v>1</v>
      </c>
      <c r="J31" s="94">
        <v>293065.17</v>
      </c>
      <c r="K31" s="55" t="s">
        <v>17</v>
      </c>
      <c r="L31" s="56" t="s">
        <v>18</v>
      </c>
      <c r="M31" s="56" t="s">
        <v>16</v>
      </c>
      <c r="N31" s="57" t="s">
        <v>19</v>
      </c>
      <c r="O31" s="63" t="s">
        <v>490</v>
      </c>
      <c r="P31" s="64" t="s">
        <v>491</v>
      </c>
    </row>
    <row r="32" spans="1:16" ht="38.25" x14ac:dyDescent="0.25">
      <c r="A32" s="2" t="s">
        <v>328</v>
      </c>
      <c r="B32" s="3">
        <v>27</v>
      </c>
      <c r="C32" s="3" t="s">
        <v>24</v>
      </c>
      <c r="D32" s="3">
        <v>77643</v>
      </c>
      <c r="E32" s="3" t="s">
        <v>129</v>
      </c>
      <c r="F32" s="53" t="s">
        <v>344</v>
      </c>
      <c r="G32" s="89">
        <v>293065.17</v>
      </c>
      <c r="H32" s="54" t="s">
        <v>9</v>
      </c>
      <c r="I32" s="106">
        <v>1</v>
      </c>
      <c r="J32" s="94">
        <v>293065.17</v>
      </c>
      <c r="K32" s="55" t="s">
        <v>17</v>
      </c>
      <c r="L32" s="56" t="s">
        <v>18</v>
      </c>
      <c r="M32" s="56" t="s">
        <v>16</v>
      </c>
      <c r="N32" s="57" t="s">
        <v>19</v>
      </c>
      <c r="O32" s="63" t="s">
        <v>490</v>
      </c>
      <c r="P32" s="64" t="s">
        <v>491</v>
      </c>
    </row>
    <row r="33" spans="1:18" ht="25.5" x14ac:dyDescent="0.25">
      <c r="A33" s="2" t="s">
        <v>329</v>
      </c>
      <c r="B33" s="3">
        <v>28</v>
      </c>
      <c r="C33" s="3" t="s">
        <v>235</v>
      </c>
      <c r="D33" s="56" t="s">
        <v>236</v>
      </c>
      <c r="E33" s="56" t="s">
        <v>237</v>
      </c>
      <c r="F33" s="53" t="s">
        <v>118</v>
      </c>
      <c r="G33" s="89">
        <v>296913</v>
      </c>
      <c r="H33" s="54" t="s">
        <v>22</v>
      </c>
      <c r="I33" s="105">
        <v>1</v>
      </c>
      <c r="J33" s="94">
        <v>296913</v>
      </c>
      <c r="K33" s="55" t="s">
        <v>309</v>
      </c>
      <c r="L33" s="56" t="s">
        <v>317</v>
      </c>
      <c r="M33" s="56" t="s">
        <v>16</v>
      </c>
      <c r="N33" s="57" t="s">
        <v>19</v>
      </c>
      <c r="O33" s="63" t="s">
        <v>490</v>
      </c>
      <c r="P33" s="64" t="s">
        <v>491</v>
      </c>
    </row>
    <row r="34" spans="1:18" ht="25.5" x14ac:dyDescent="0.25">
      <c r="A34" s="2" t="s">
        <v>329</v>
      </c>
      <c r="B34" s="3">
        <v>29</v>
      </c>
      <c r="C34" s="3" t="s">
        <v>235</v>
      </c>
      <c r="D34" s="56" t="s">
        <v>276</v>
      </c>
      <c r="E34" s="56" t="s">
        <v>277</v>
      </c>
      <c r="F34" s="53" t="s">
        <v>118</v>
      </c>
      <c r="G34" s="89">
        <v>453474</v>
      </c>
      <c r="H34" s="54" t="s">
        <v>22</v>
      </c>
      <c r="I34" s="105">
        <v>1</v>
      </c>
      <c r="J34" s="94">
        <v>453474</v>
      </c>
      <c r="K34" s="55" t="s">
        <v>309</v>
      </c>
      <c r="L34" s="56" t="s">
        <v>317</v>
      </c>
      <c r="M34" s="56" t="s">
        <v>16</v>
      </c>
      <c r="N34" s="57" t="s">
        <v>19</v>
      </c>
      <c r="O34" s="63" t="s">
        <v>490</v>
      </c>
      <c r="P34" s="64" t="s">
        <v>491</v>
      </c>
    </row>
    <row r="35" spans="1:18" ht="25.5" x14ac:dyDescent="0.25">
      <c r="A35" s="2" t="s">
        <v>329</v>
      </c>
      <c r="B35" s="3">
        <v>30</v>
      </c>
      <c r="C35" s="3" t="s">
        <v>235</v>
      </c>
      <c r="D35" s="56" t="s">
        <v>278</v>
      </c>
      <c r="E35" s="56" t="s">
        <v>279</v>
      </c>
      <c r="F35" s="53" t="s">
        <v>118</v>
      </c>
      <c r="G35" s="89">
        <v>491942</v>
      </c>
      <c r="H35" s="54" t="s">
        <v>22</v>
      </c>
      <c r="I35" s="105">
        <v>1</v>
      </c>
      <c r="J35" s="94">
        <v>491942</v>
      </c>
      <c r="K35" s="55" t="s">
        <v>309</v>
      </c>
      <c r="L35" s="56" t="s">
        <v>317</v>
      </c>
      <c r="M35" s="56" t="s">
        <v>16</v>
      </c>
      <c r="N35" s="57" t="s">
        <v>19</v>
      </c>
      <c r="O35" s="63" t="s">
        <v>490</v>
      </c>
      <c r="P35" s="64" t="s">
        <v>491</v>
      </c>
    </row>
    <row r="36" spans="1:18" ht="25.5" x14ac:dyDescent="0.25">
      <c r="A36" s="2" t="s">
        <v>329</v>
      </c>
      <c r="B36" s="3">
        <v>31</v>
      </c>
      <c r="C36" s="3" t="s">
        <v>235</v>
      </c>
      <c r="D36" s="56" t="s">
        <v>280</v>
      </c>
      <c r="E36" s="56" t="s">
        <v>281</v>
      </c>
      <c r="F36" s="53" t="s">
        <v>118</v>
      </c>
      <c r="G36" s="89">
        <v>589764</v>
      </c>
      <c r="H36" s="54" t="s">
        <v>22</v>
      </c>
      <c r="I36" s="105">
        <v>1</v>
      </c>
      <c r="J36" s="94">
        <v>589764</v>
      </c>
      <c r="K36" s="55" t="s">
        <v>309</v>
      </c>
      <c r="L36" s="56" t="s">
        <v>317</v>
      </c>
      <c r="M36" s="56" t="s">
        <v>16</v>
      </c>
      <c r="N36" s="57" t="s">
        <v>19</v>
      </c>
      <c r="O36" s="63" t="s">
        <v>490</v>
      </c>
      <c r="P36" s="64" t="s">
        <v>491</v>
      </c>
    </row>
    <row r="37" spans="1:18" s="31" customFormat="1" ht="76.5" x14ac:dyDescent="0.25">
      <c r="A37" s="2" t="s">
        <v>324</v>
      </c>
      <c r="B37" s="3">
        <v>32</v>
      </c>
      <c r="C37" s="3" t="s">
        <v>393</v>
      </c>
      <c r="D37" s="56" t="s">
        <v>399</v>
      </c>
      <c r="E37" s="56" t="s">
        <v>400</v>
      </c>
      <c r="F37" s="53" t="s">
        <v>73</v>
      </c>
      <c r="G37" s="89">
        <v>5409.55</v>
      </c>
      <c r="H37" s="54" t="s">
        <v>9</v>
      </c>
      <c r="I37" s="105">
        <v>1</v>
      </c>
      <c r="J37" s="94">
        <v>5409.55</v>
      </c>
      <c r="K37" s="55" t="s">
        <v>472</v>
      </c>
      <c r="L37" s="56" t="s">
        <v>18</v>
      </c>
      <c r="M37" s="56" t="s">
        <v>473</v>
      </c>
      <c r="N37" s="57" t="s">
        <v>475</v>
      </c>
      <c r="O37" s="63" t="s">
        <v>490</v>
      </c>
      <c r="P37" s="64" t="s">
        <v>491</v>
      </c>
      <c r="R37" s="11"/>
    </row>
    <row r="38" spans="1:18" ht="76.5" x14ac:dyDescent="0.25">
      <c r="A38" s="2" t="s">
        <v>324</v>
      </c>
      <c r="B38" s="3">
        <v>33</v>
      </c>
      <c r="C38" s="3" t="s">
        <v>393</v>
      </c>
      <c r="D38" s="56" t="s">
        <v>401</v>
      </c>
      <c r="E38" s="56" t="s">
        <v>400</v>
      </c>
      <c r="F38" s="53" t="s">
        <v>73</v>
      </c>
      <c r="G38" s="89">
        <v>5409.55</v>
      </c>
      <c r="H38" s="54" t="s">
        <v>9</v>
      </c>
      <c r="I38" s="105">
        <v>1</v>
      </c>
      <c r="J38" s="94">
        <v>5409.55</v>
      </c>
      <c r="K38" s="55" t="s">
        <v>472</v>
      </c>
      <c r="L38" s="56" t="s">
        <v>18</v>
      </c>
      <c r="M38" s="56" t="s">
        <v>473</v>
      </c>
      <c r="N38" s="57" t="s">
        <v>475</v>
      </c>
      <c r="O38" s="63" t="s">
        <v>490</v>
      </c>
      <c r="P38" s="64" t="s">
        <v>491</v>
      </c>
    </row>
    <row r="39" spans="1:18" ht="153" x14ac:dyDescent="0.25">
      <c r="A39" s="2" t="s">
        <v>383</v>
      </c>
      <c r="B39" s="3">
        <v>34</v>
      </c>
      <c r="C39" s="3" t="s">
        <v>393</v>
      </c>
      <c r="D39" s="56" t="s">
        <v>402</v>
      </c>
      <c r="E39" s="56" t="s">
        <v>403</v>
      </c>
      <c r="F39" s="53" t="s">
        <v>404</v>
      </c>
      <c r="G39" s="89">
        <v>20668.22</v>
      </c>
      <c r="H39" s="54" t="s">
        <v>9</v>
      </c>
      <c r="I39" s="105">
        <v>1</v>
      </c>
      <c r="J39" s="94">
        <v>20668.22</v>
      </c>
      <c r="K39" s="55" t="s">
        <v>472</v>
      </c>
      <c r="L39" s="56" t="s">
        <v>18</v>
      </c>
      <c r="M39" s="56" t="s">
        <v>473</v>
      </c>
      <c r="N39" s="57" t="s">
        <v>476</v>
      </c>
      <c r="O39" s="63" t="s">
        <v>490</v>
      </c>
      <c r="P39" s="64" t="s">
        <v>491</v>
      </c>
    </row>
    <row r="40" spans="1:18" ht="76.5" x14ac:dyDescent="0.25">
      <c r="A40" s="2" t="s">
        <v>383</v>
      </c>
      <c r="B40" s="3">
        <v>35</v>
      </c>
      <c r="C40" s="3" t="s">
        <v>393</v>
      </c>
      <c r="D40" s="56" t="s">
        <v>405</v>
      </c>
      <c r="E40" s="56" t="s">
        <v>406</v>
      </c>
      <c r="F40" s="53" t="s">
        <v>404</v>
      </c>
      <c r="G40" s="89">
        <v>11565.24</v>
      </c>
      <c r="H40" s="54" t="s">
        <v>9</v>
      </c>
      <c r="I40" s="105">
        <v>1</v>
      </c>
      <c r="J40" s="94">
        <v>11565.24</v>
      </c>
      <c r="K40" s="55" t="s">
        <v>472</v>
      </c>
      <c r="L40" s="56" t="s">
        <v>18</v>
      </c>
      <c r="M40" s="56" t="s">
        <v>473</v>
      </c>
      <c r="N40" s="57" t="s">
        <v>477</v>
      </c>
      <c r="O40" s="63" t="s">
        <v>490</v>
      </c>
      <c r="P40" s="64" t="s">
        <v>491</v>
      </c>
    </row>
    <row r="41" spans="1:18" ht="38.25" x14ac:dyDescent="0.25">
      <c r="A41" s="2" t="s">
        <v>324</v>
      </c>
      <c r="B41" s="3">
        <v>36</v>
      </c>
      <c r="C41" s="3" t="s">
        <v>85</v>
      </c>
      <c r="D41" s="3">
        <v>56682</v>
      </c>
      <c r="E41" s="3" t="s">
        <v>47</v>
      </c>
      <c r="F41" s="53" t="s">
        <v>341</v>
      </c>
      <c r="G41" s="89">
        <v>2883.31</v>
      </c>
      <c r="H41" s="54" t="s">
        <v>22</v>
      </c>
      <c r="I41" s="106">
        <v>1</v>
      </c>
      <c r="J41" s="94">
        <v>2883.31</v>
      </c>
      <c r="K41" s="55" t="s">
        <v>12</v>
      </c>
      <c r="L41" s="56" t="s">
        <v>13</v>
      </c>
      <c r="M41" s="56" t="s">
        <v>16</v>
      </c>
      <c r="N41" s="57" t="s">
        <v>19</v>
      </c>
      <c r="O41" s="63" t="s">
        <v>490</v>
      </c>
      <c r="P41" s="64" t="s">
        <v>491</v>
      </c>
    </row>
    <row r="42" spans="1:18" ht="38.25" x14ac:dyDescent="0.25">
      <c r="A42" s="2" t="s">
        <v>324</v>
      </c>
      <c r="B42" s="3">
        <v>37</v>
      </c>
      <c r="C42" s="3" t="s">
        <v>85</v>
      </c>
      <c r="D42" s="3">
        <v>56681</v>
      </c>
      <c r="E42" s="3" t="s">
        <v>47</v>
      </c>
      <c r="F42" s="53" t="s">
        <v>341</v>
      </c>
      <c r="G42" s="89">
        <v>2883.31</v>
      </c>
      <c r="H42" s="54" t="s">
        <v>22</v>
      </c>
      <c r="I42" s="106">
        <v>1</v>
      </c>
      <c r="J42" s="94">
        <v>2883.31</v>
      </c>
      <c r="K42" s="55" t="s">
        <v>12</v>
      </c>
      <c r="L42" s="56" t="s">
        <v>13</v>
      </c>
      <c r="M42" s="56" t="s">
        <v>16</v>
      </c>
      <c r="N42" s="57" t="s">
        <v>19</v>
      </c>
      <c r="O42" s="63" t="s">
        <v>490</v>
      </c>
      <c r="P42" s="64" t="s">
        <v>491</v>
      </c>
    </row>
    <row r="43" spans="1:18" ht="38.25" x14ac:dyDescent="0.25">
      <c r="A43" s="2" t="s">
        <v>324</v>
      </c>
      <c r="B43" s="3">
        <v>38</v>
      </c>
      <c r="C43" s="3" t="s">
        <v>85</v>
      </c>
      <c r="D43" s="3">
        <v>56680</v>
      </c>
      <c r="E43" s="3" t="s">
        <v>47</v>
      </c>
      <c r="F43" s="53" t="s">
        <v>341</v>
      </c>
      <c r="G43" s="89">
        <v>2883.31</v>
      </c>
      <c r="H43" s="54" t="s">
        <v>22</v>
      </c>
      <c r="I43" s="106">
        <v>1</v>
      </c>
      <c r="J43" s="94">
        <v>2883.31</v>
      </c>
      <c r="K43" s="55" t="s">
        <v>12</v>
      </c>
      <c r="L43" s="56" t="s">
        <v>13</v>
      </c>
      <c r="M43" s="56" t="s">
        <v>16</v>
      </c>
      <c r="N43" s="57" t="s">
        <v>19</v>
      </c>
      <c r="O43" s="63" t="s">
        <v>490</v>
      </c>
      <c r="P43" s="64" t="s">
        <v>491</v>
      </c>
    </row>
    <row r="44" spans="1:18" ht="178.5" x14ac:dyDescent="0.25">
      <c r="A44" s="2" t="s">
        <v>331</v>
      </c>
      <c r="B44" s="3">
        <v>39</v>
      </c>
      <c r="C44" s="3" t="s">
        <v>395</v>
      </c>
      <c r="D44" s="56" t="s">
        <v>407</v>
      </c>
      <c r="E44" s="56" t="s">
        <v>408</v>
      </c>
      <c r="F44" s="53" t="s">
        <v>409</v>
      </c>
      <c r="G44" s="89">
        <v>48470.83</v>
      </c>
      <c r="H44" s="54" t="s">
        <v>9</v>
      </c>
      <c r="I44" s="105">
        <v>1</v>
      </c>
      <c r="J44" s="94">
        <v>48470.83</v>
      </c>
      <c r="K44" s="55" t="s">
        <v>472</v>
      </c>
      <c r="L44" s="56" t="s">
        <v>18</v>
      </c>
      <c r="M44" s="56" t="s">
        <v>473</v>
      </c>
      <c r="N44" s="57" t="s">
        <v>478</v>
      </c>
      <c r="O44" s="63" t="s">
        <v>490</v>
      </c>
      <c r="P44" s="64" t="s">
        <v>491</v>
      </c>
    </row>
    <row r="45" spans="1:18" ht="38.25" x14ac:dyDescent="0.25">
      <c r="A45" s="2" t="s">
        <v>326</v>
      </c>
      <c r="B45" s="3">
        <v>40</v>
      </c>
      <c r="C45" s="3" t="s">
        <v>128</v>
      </c>
      <c r="D45" s="3">
        <v>56739</v>
      </c>
      <c r="E45" s="3" t="s">
        <v>50</v>
      </c>
      <c r="F45" s="67">
        <v>37256</v>
      </c>
      <c r="G45" s="89">
        <v>55800.480000000003</v>
      </c>
      <c r="H45" s="54" t="s">
        <v>22</v>
      </c>
      <c r="I45" s="106">
        <v>1</v>
      </c>
      <c r="J45" s="94">
        <v>55800.480000000003</v>
      </c>
      <c r="K45" s="55" t="s">
        <v>12</v>
      </c>
      <c r="L45" s="56" t="s">
        <v>13</v>
      </c>
      <c r="M45" s="56" t="s">
        <v>16</v>
      </c>
      <c r="N45" s="57" t="s">
        <v>19</v>
      </c>
      <c r="O45" s="63" t="s">
        <v>490</v>
      </c>
      <c r="P45" s="64" t="s">
        <v>491</v>
      </c>
    </row>
    <row r="46" spans="1:18" ht="38.25" x14ac:dyDescent="0.25">
      <c r="A46" s="2" t="s">
        <v>322</v>
      </c>
      <c r="B46" s="3">
        <v>41</v>
      </c>
      <c r="C46" s="3" t="s">
        <v>105</v>
      </c>
      <c r="D46" s="56" t="s">
        <v>410</v>
      </c>
      <c r="E46" s="56" t="s">
        <v>411</v>
      </c>
      <c r="F46" s="53" t="s">
        <v>412</v>
      </c>
      <c r="G46" s="89">
        <v>845762.71</v>
      </c>
      <c r="H46" s="54" t="s">
        <v>9</v>
      </c>
      <c r="I46" s="105">
        <v>1</v>
      </c>
      <c r="J46" s="94">
        <v>845762.71</v>
      </c>
      <c r="K46" s="55" t="s">
        <v>472</v>
      </c>
      <c r="L46" s="56" t="s">
        <v>479</v>
      </c>
      <c r="M46" s="56" t="s">
        <v>473</v>
      </c>
      <c r="N46" s="57" t="s">
        <v>480</v>
      </c>
      <c r="O46" s="63" t="s">
        <v>490</v>
      </c>
      <c r="P46" s="64" t="s">
        <v>491</v>
      </c>
    </row>
    <row r="47" spans="1:18" ht="38.25" x14ac:dyDescent="0.25">
      <c r="A47" s="2" t="s">
        <v>322</v>
      </c>
      <c r="B47" s="3">
        <v>42</v>
      </c>
      <c r="C47" s="3" t="s">
        <v>88</v>
      </c>
      <c r="D47" s="3" t="s">
        <v>66</v>
      </c>
      <c r="E47" s="3" t="s">
        <v>54</v>
      </c>
      <c r="F47" s="67">
        <v>33970</v>
      </c>
      <c r="G47" s="89">
        <v>191700</v>
      </c>
      <c r="H47" s="54" t="s">
        <v>22</v>
      </c>
      <c r="I47" s="106">
        <v>1</v>
      </c>
      <c r="J47" s="94">
        <v>191700</v>
      </c>
      <c r="K47" s="55" t="s">
        <v>12</v>
      </c>
      <c r="L47" s="56" t="s">
        <v>13</v>
      </c>
      <c r="M47" s="56" t="s">
        <v>16</v>
      </c>
      <c r="N47" s="57" t="s">
        <v>19</v>
      </c>
      <c r="O47" s="63" t="s">
        <v>490</v>
      </c>
      <c r="P47" s="64" t="s">
        <v>491</v>
      </c>
    </row>
    <row r="48" spans="1:18" ht="38.25" x14ac:dyDescent="0.25">
      <c r="A48" s="2" t="s">
        <v>324</v>
      </c>
      <c r="B48" s="3">
        <v>43</v>
      </c>
      <c r="C48" s="3" t="s">
        <v>152</v>
      </c>
      <c r="D48" s="56" t="s">
        <v>153</v>
      </c>
      <c r="E48" s="56" t="s">
        <v>154</v>
      </c>
      <c r="F48" s="53" t="s">
        <v>345</v>
      </c>
      <c r="G48" s="89">
        <v>111.41</v>
      </c>
      <c r="H48" s="54" t="s">
        <v>22</v>
      </c>
      <c r="I48" s="105">
        <v>1</v>
      </c>
      <c r="J48" s="94">
        <v>111.41</v>
      </c>
      <c r="K48" s="55" t="s">
        <v>303</v>
      </c>
      <c r="L48" s="56" t="s">
        <v>313</v>
      </c>
      <c r="M48" s="56" t="s">
        <v>16</v>
      </c>
      <c r="N48" s="57" t="s">
        <v>19</v>
      </c>
      <c r="O48" s="63" t="s">
        <v>490</v>
      </c>
      <c r="P48" s="64" t="s">
        <v>491</v>
      </c>
    </row>
    <row r="49" spans="1:16" ht="38.25" x14ac:dyDescent="0.25">
      <c r="A49" s="2" t="s">
        <v>324</v>
      </c>
      <c r="B49" s="3">
        <v>44</v>
      </c>
      <c r="C49" s="3" t="s">
        <v>152</v>
      </c>
      <c r="D49" s="56" t="s">
        <v>155</v>
      </c>
      <c r="E49" s="56" t="s">
        <v>156</v>
      </c>
      <c r="F49" s="53" t="s">
        <v>345</v>
      </c>
      <c r="G49" s="89">
        <v>161.97</v>
      </c>
      <c r="H49" s="54" t="s">
        <v>22</v>
      </c>
      <c r="I49" s="105">
        <v>1</v>
      </c>
      <c r="J49" s="94">
        <v>161.97</v>
      </c>
      <c r="K49" s="55" t="s">
        <v>303</v>
      </c>
      <c r="L49" s="56" t="s">
        <v>313</v>
      </c>
      <c r="M49" s="56" t="s">
        <v>16</v>
      </c>
      <c r="N49" s="57" t="s">
        <v>19</v>
      </c>
      <c r="O49" s="63" t="s">
        <v>490</v>
      </c>
      <c r="P49" s="64" t="s">
        <v>491</v>
      </c>
    </row>
    <row r="50" spans="1:16" ht="38.25" x14ac:dyDescent="0.25">
      <c r="A50" s="2" t="s">
        <v>324</v>
      </c>
      <c r="B50" s="3">
        <v>45</v>
      </c>
      <c r="C50" s="3" t="s">
        <v>152</v>
      </c>
      <c r="D50" s="56" t="s">
        <v>157</v>
      </c>
      <c r="E50" s="56" t="s">
        <v>158</v>
      </c>
      <c r="F50" s="53" t="s">
        <v>345</v>
      </c>
      <c r="G50" s="89">
        <v>202.46</v>
      </c>
      <c r="H50" s="54" t="s">
        <v>22</v>
      </c>
      <c r="I50" s="105">
        <v>1</v>
      </c>
      <c r="J50" s="94">
        <v>202.46</v>
      </c>
      <c r="K50" s="55" t="s">
        <v>303</v>
      </c>
      <c r="L50" s="56" t="s">
        <v>313</v>
      </c>
      <c r="M50" s="56" t="s">
        <v>16</v>
      </c>
      <c r="N50" s="57" t="s">
        <v>19</v>
      </c>
      <c r="O50" s="63" t="s">
        <v>490</v>
      </c>
      <c r="P50" s="64" t="s">
        <v>491</v>
      </c>
    </row>
    <row r="51" spans="1:16" ht="38.25" x14ac:dyDescent="0.25">
      <c r="A51" s="2" t="s">
        <v>324</v>
      </c>
      <c r="B51" s="3">
        <v>46</v>
      </c>
      <c r="C51" s="3" t="s">
        <v>152</v>
      </c>
      <c r="D51" s="56" t="s">
        <v>159</v>
      </c>
      <c r="E51" s="56" t="s">
        <v>158</v>
      </c>
      <c r="F51" s="53" t="s">
        <v>345</v>
      </c>
      <c r="G51" s="89">
        <v>202.46</v>
      </c>
      <c r="H51" s="54" t="s">
        <v>22</v>
      </c>
      <c r="I51" s="105">
        <v>1</v>
      </c>
      <c r="J51" s="94">
        <v>202.46</v>
      </c>
      <c r="K51" s="55" t="s">
        <v>303</v>
      </c>
      <c r="L51" s="56" t="s">
        <v>313</v>
      </c>
      <c r="M51" s="56" t="s">
        <v>16</v>
      </c>
      <c r="N51" s="57" t="s">
        <v>19</v>
      </c>
      <c r="O51" s="63" t="s">
        <v>490</v>
      </c>
      <c r="P51" s="64" t="s">
        <v>491</v>
      </c>
    </row>
    <row r="52" spans="1:16" ht="38.25" x14ac:dyDescent="0.25">
      <c r="A52" s="2" t="s">
        <v>324</v>
      </c>
      <c r="B52" s="3">
        <v>47</v>
      </c>
      <c r="C52" s="3" t="s">
        <v>152</v>
      </c>
      <c r="D52" s="56" t="s">
        <v>160</v>
      </c>
      <c r="E52" s="56" t="s">
        <v>161</v>
      </c>
      <c r="F52" s="53" t="s">
        <v>345</v>
      </c>
      <c r="G52" s="89">
        <v>202.46</v>
      </c>
      <c r="H52" s="54" t="s">
        <v>22</v>
      </c>
      <c r="I52" s="105">
        <v>1</v>
      </c>
      <c r="J52" s="94">
        <v>202.46</v>
      </c>
      <c r="K52" s="55" t="s">
        <v>303</v>
      </c>
      <c r="L52" s="56" t="s">
        <v>313</v>
      </c>
      <c r="M52" s="56" t="s">
        <v>16</v>
      </c>
      <c r="N52" s="57" t="s">
        <v>19</v>
      </c>
      <c r="O52" s="63" t="s">
        <v>490</v>
      </c>
      <c r="P52" s="64" t="s">
        <v>491</v>
      </c>
    </row>
    <row r="53" spans="1:16" ht="38.25" x14ac:dyDescent="0.25">
      <c r="A53" s="2" t="s">
        <v>327</v>
      </c>
      <c r="B53" s="3">
        <v>48</v>
      </c>
      <c r="C53" s="3" t="s">
        <v>76</v>
      </c>
      <c r="D53" s="3">
        <v>57225</v>
      </c>
      <c r="E53" s="3" t="s">
        <v>35</v>
      </c>
      <c r="F53" s="53" t="s">
        <v>346</v>
      </c>
      <c r="G53" s="89">
        <v>507580</v>
      </c>
      <c r="H53" s="54" t="s">
        <v>22</v>
      </c>
      <c r="I53" s="106">
        <v>1</v>
      </c>
      <c r="J53" s="94">
        <v>507580</v>
      </c>
      <c r="K53" s="55" t="s">
        <v>12</v>
      </c>
      <c r="L53" s="56" t="s">
        <v>13</v>
      </c>
      <c r="M53" s="56" t="s">
        <v>16</v>
      </c>
      <c r="N53" s="57" t="s">
        <v>19</v>
      </c>
      <c r="O53" s="63" t="s">
        <v>490</v>
      </c>
      <c r="P53" s="64" t="s">
        <v>491</v>
      </c>
    </row>
    <row r="54" spans="1:16" ht="38.25" x14ac:dyDescent="0.25">
      <c r="A54" s="2" t="s">
        <v>324</v>
      </c>
      <c r="B54" s="3">
        <v>49</v>
      </c>
      <c r="C54" s="3" t="s">
        <v>78</v>
      </c>
      <c r="D54" s="3" t="s">
        <v>55</v>
      </c>
      <c r="E54" s="3" t="s">
        <v>38</v>
      </c>
      <c r="F54" s="67" t="s">
        <v>72</v>
      </c>
      <c r="G54" s="89">
        <v>8450</v>
      </c>
      <c r="H54" s="54" t="s">
        <v>22</v>
      </c>
      <c r="I54" s="106">
        <v>1</v>
      </c>
      <c r="J54" s="94">
        <v>8450</v>
      </c>
      <c r="K54" s="55" t="s">
        <v>17</v>
      </c>
      <c r="L54" s="56" t="s">
        <v>18</v>
      </c>
      <c r="M54" s="56" t="s">
        <v>16</v>
      </c>
      <c r="N54" s="57" t="s">
        <v>19</v>
      </c>
      <c r="O54" s="63" t="s">
        <v>490</v>
      </c>
      <c r="P54" s="64" t="s">
        <v>491</v>
      </c>
    </row>
    <row r="55" spans="1:16" ht="38.25" x14ac:dyDescent="0.25">
      <c r="A55" s="2" t="s">
        <v>324</v>
      </c>
      <c r="B55" s="3">
        <v>50</v>
      </c>
      <c r="C55" s="3" t="s">
        <v>78</v>
      </c>
      <c r="D55" s="3" t="s">
        <v>56</v>
      </c>
      <c r="E55" s="3" t="s">
        <v>38</v>
      </c>
      <c r="F55" s="67" t="s">
        <v>72</v>
      </c>
      <c r="G55" s="89">
        <v>8450</v>
      </c>
      <c r="H55" s="54" t="s">
        <v>22</v>
      </c>
      <c r="I55" s="106">
        <v>1</v>
      </c>
      <c r="J55" s="94">
        <v>8450</v>
      </c>
      <c r="K55" s="55" t="s">
        <v>17</v>
      </c>
      <c r="L55" s="56" t="s">
        <v>18</v>
      </c>
      <c r="M55" s="56" t="s">
        <v>16</v>
      </c>
      <c r="N55" s="57" t="s">
        <v>19</v>
      </c>
      <c r="O55" s="63" t="s">
        <v>490</v>
      </c>
      <c r="P55" s="64" t="s">
        <v>491</v>
      </c>
    </row>
    <row r="56" spans="1:16" ht="38.25" x14ac:dyDescent="0.25">
      <c r="A56" s="2" t="s">
        <v>324</v>
      </c>
      <c r="B56" s="3">
        <v>51</v>
      </c>
      <c r="C56" s="3" t="s">
        <v>78</v>
      </c>
      <c r="D56" s="3" t="s">
        <v>57</v>
      </c>
      <c r="E56" s="3" t="s">
        <v>38</v>
      </c>
      <c r="F56" s="67" t="s">
        <v>72</v>
      </c>
      <c r="G56" s="89">
        <v>8450</v>
      </c>
      <c r="H56" s="54" t="s">
        <v>22</v>
      </c>
      <c r="I56" s="106">
        <v>1</v>
      </c>
      <c r="J56" s="94">
        <v>8450</v>
      </c>
      <c r="K56" s="55" t="s">
        <v>17</v>
      </c>
      <c r="L56" s="56" t="s">
        <v>18</v>
      </c>
      <c r="M56" s="56" t="s">
        <v>16</v>
      </c>
      <c r="N56" s="57" t="s">
        <v>19</v>
      </c>
      <c r="O56" s="63" t="s">
        <v>490</v>
      </c>
      <c r="P56" s="64" t="s">
        <v>491</v>
      </c>
    </row>
    <row r="57" spans="1:16" ht="38.25" x14ac:dyDescent="0.25">
      <c r="A57" s="2" t="s">
        <v>330</v>
      </c>
      <c r="B57" s="3">
        <v>52</v>
      </c>
      <c r="C57" s="3" t="s">
        <v>24</v>
      </c>
      <c r="D57" s="58">
        <v>47284</v>
      </c>
      <c r="E57" s="3" t="s">
        <v>26</v>
      </c>
      <c r="F57" s="66" t="s">
        <v>73</v>
      </c>
      <c r="G57" s="89">
        <v>23750</v>
      </c>
      <c r="H57" s="54" t="s">
        <v>9</v>
      </c>
      <c r="I57" s="106">
        <v>1</v>
      </c>
      <c r="J57" s="94">
        <v>23750</v>
      </c>
      <c r="K57" s="55" t="s">
        <v>12</v>
      </c>
      <c r="L57" s="56" t="s">
        <v>13</v>
      </c>
      <c r="M57" s="56" t="s">
        <v>16</v>
      </c>
      <c r="N57" s="57" t="s">
        <v>19</v>
      </c>
      <c r="O57" s="63" t="s">
        <v>490</v>
      </c>
      <c r="P57" s="64" t="s">
        <v>491</v>
      </c>
    </row>
    <row r="58" spans="1:16" ht="38.25" x14ac:dyDescent="0.25">
      <c r="A58" s="2" t="s">
        <v>328</v>
      </c>
      <c r="B58" s="3">
        <v>53</v>
      </c>
      <c r="C58" s="3" t="s">
        <v>24</v>
      </c>
      <c r="D58" s="42" t="s">
        <v>31</v>
      </c>
      <c r="E58" s="3" t="s">
        <v>21</v>
      </c>
      <c r="F58" s="53" t="s">
        <v>343</v>
      </c>
      <c r="G58" s="89">
        <v>51902.5</v>
      </c>
      <c r="H58" s="59" t="s">
        <v>9</v>
      </c>
      <c r="I58" s="106">
        <v>1</v>
      </c>
      <c r="J58" s="94">
        <v>51902.5</v>
      </c>
      <c r="K58" s="55" t="s">
        <v>12</v>
      </c>
      <c r="L58" s="56" t="s">
        <v>13</v>
      </c>
      <c r="M58" s="56" t="s">
        <v>16</v>
      </c>
      <c r="N58" s="57" t="s">
        <v>19</v>
      </c>
      <c r="O58" s="63" t="s">
        <v>490</v>
      </c>
      <c r="P58" s="64" t="s">
        <v>491</v>
      </c>
    </row>
    <row r="59" spans="1:16" ht="38.25" x14ac:dyDescent="0.25">
      <c r="A59" s="2" t="s">
        <v>328</v>
      </c>
      <c r="B59" s="3">
        <v>54</v>
      </c>
      <c r="C59" s="3" t="s">
        <v>24</v>
      </c>
      <c r="D59" s="3">
        <v>65883</v>
      </c>
      <c r="E59" s="3" t="s">
        <v>21</v>
      </c>
      <c r="F59" s="53" t="s">
        <v>343</v>
      </c>
      <c r="G59" s="89">
        <v>51902.5</v>
      </c>
      <c r="H59" s="54" t="s">
        <v>9</v>
      </c>
      <c r="I59" s="106">
        <v>1</v>
      </c>
      <c r="J59" s="94">
        <v>51902.5</v>
      </c>
      <c r="K59" s="55" t="s">
        <v>12</v>
      </c>
      <c r="L59" s="56" t="s">
        <v>13</v>
      </c>
      <c r="M59" s="56" t="s">
        <v>16</v>
      </c>
      <c r="N59" s="57" t="s">
        <v>19</v>
      </c>
      <c r="O59" s="63" t="s">
        <v>490</v>
      </c>
      <c r="P59" s="64" t="s">
        <v>491</v>
      </c>
    </row>
    <row r="60" spans="1:16" ht="38.25" x14ac:dyDescent="0.25">
      <c r="A60" s="2" t="s">
        <v>325</v>
      </c>
      <c r="B60" s="3">
        <v>55</v>
      </c>
      <c r="C60" s="3" t="s">
        <v>24</v>
      </c>
      <c r="D60" s="58" t="s">
        <v>120</v>
      </c>
      <c r="E60" s="3" t="s">
        <v>121</v>
      </c>
      <c r="F60" s="60" t="s">
        <v>343</v>
      </c>
      <c r="G60" s="89">
        <v>21822.04</v>
      </c>
      <c r="H60" s="54" t="s">
        <v>9</v>
      </c>
      <c r="I60" s="106">
        <v>1</v>
      </c>
      <c r="J60" s="94">
        <v>21822.04</v>
      </c>
      <c r="K60" s="55" t="s">
        <v>17</v>
      </c>
      <c r="L60" s="56" t="s">
        <v>18</v>
      </c>
      <c r="M60" s="56" t="s">
        <v>16</v>
      </c>
      <c r="N60" s="57" t="s">
        <v>19</v>
      </c>
      <c r="O60" s="63" t="s">
        <v>490</v>
      </c>
      <c r="P60" s="64" t="s">
        <v>491</v>
      </c>
    </row>
    <row r="61" spans="1:16" ht="38.25" x14ac:dyDescent="0.25">
      <c r="A61" s="2" t="s">
        <v>331</v>
      </c>
      <c r="B61" s="3">
        <v>56</v>
      </c>
      <c r="C61" s="3" t="s">
        <v>23</v>
      </c>
      <c r="D61" s="3">
        <v>74864</v>
      </c>
      <c r="E61" s="3" t="s">
        <v>20</v>
      </c>
      <c r="F61" s="53" t="s">
        <v>347</v>
      </c>
      <c r="G61" s="89">
        <v>207031</v>
      </c>
      <c r="H61" s="54" t="s">
        <v>9</v>
      </c>
      <c r="I61" s="106">
        <v>1</v>
      </c>
      <c r="J61" s="94">
        <v>207031</v>
      </c>
      <c r="K61" s="55" t="s">
        <v>12</v>
      </c>
      <c r="L61" s="56" t="s">
        <v>13</v>
      </c>
      <c r="M61" s="56" t="s">
        <v>16</v>
      </c>
      <c r="N61" s="57" t="s">
        <v>19</v>
      </c>
      <c r="O61" s="63" t="s">
        <v>490</v>
      </c>
      <c r="P61" s="64" t="s">
        <v>491</v>
      </c>
    </row>
    <row r="62" spans="1:16" ht="38.25" x14ac:dyDescent="0.25">
      <c r="A62" s="2" t="s">
        <v>331</v>
      </c>
      <c r="B62" s="3">
        <v>57</v>
      </c>
      <c r="C62" s="3" t="s">
        <v>23</v>
      </c>
      <c r="D62" s="3">
        <v>74865</v>
      </c>
      <c r="E62" s="3" t="s">
        <v>20</v>
      </c>
      <c r="F62" s="53" t="s">
        <v>347</v>
      </c>
      <c r="G62" s="89">
        <v>207031</v>
      </c>
      <c r="H62" s="54" t="s">
        <v>9</v>
      </c>
      <c r="I62" s="106">
        <v>1</v>
      </c>
      <c r="J62" s="94">
        <v>207031</v>
      </c>
      <c r="K62" s="55" t="s">
        <v>12</v>
      </c>
      <c r="L62" s="56" t="s">
        <v>13</v>
      </c>
      <c r="M62" s="56" t="s">
        <v>16</v>
      </c>
      <c r="N62" s="57" t="s">
        <v>19</v>
      </c>
      <c r="O62" s="63" t="s">
        <v>490</v>
      </c>
      <c r="P62" s="64" t="s">
        <v>491</v>
      </c>
    </row>
    <row r="63" spans="1:16" ht="38.25" x14ac:dyDescent="0.25">
      <c r="A63" s="2" t="s">
        <v>324</v>
      </c>
      <c r="B63" s="3">
        <v>58</v>
      </c>
      <c r="C63" s="3" t="s">
        <v>83</v>
      </c>
      <c r="D63" s="3">
        <v>56779</v>
      </c>
      <c r="E63" s="3" t="s">
        <v>45</v>
      </c>
      <c r="F63" s="53" t="s">
        <v>70</v>
      </c>
      <c r="G63" s="89">
        <v>415</v>
      </c>
      <c r="H63" s="54" t="s">
        <v>22</v>
      </c>
      <c r="I63" s="106">
        <v>1</v>
      </c>
      <c r="J63" s="94">
        <v>415</v>
      </c>
      <c r="K63" s="55" t="s">
        <v>12</v>
      </c>
      <c r="L63" s="56" t="s">
        <v>13</v>
      </c>
      <c r="M63" s="56" t="s">
        <v>16</v>
      </c>
      <c r="N63" s="57" t="s">
        <v>19</v>
      </c>
      <c r="O63" s="63" t="s">
        <v>490</v>
      </c>
      <c r="P63" s="64" t="s">
        <v>491</v>
      </c>
    </row>
    <row r="64" spans="1:16" ht="38.25" x14ac:dyDescent="0.25">
      <c r="A64" s="2" t="s">
        <v>381</v>
      </c>
      <c r="B64" s="3">
        <v>59</v>
      </c>
      <c r="C64" s="3" t="s">
        <v>105</v>
      </c>
      <c r="D64" s="56">
        <v>52806</v>
      </c>
      <c r="E64" s="56" t="s">
        <v>373</v>
      </c>
      <c r="F64" s="53">
        <v>38899</v>
      </c>
      <c r="G64" s="89">
        <v>185779.38</v>
      </c>
      <c r="H64" s="54" t="s">
        <v>9</v>
      </c>
      <c r="I64" s="105">
        <v>1</v>
      </c>
      <c r="J64" s="94">
        <v>185779.38</v>
      </c>
      <c r="K64" s="55" t="s">
        <v>377</v>
      </c>
      <c r="L64" s="56" t="s">
        <v>18</v>
      </c>
      <c r="M64" s="56" t="s">
        <v>16</v>
      </c>
      <c r="N64" s="57" t="s">
        <v>19</v>
      </c>
      <c r="O64" s="63" t="s">
        <v>490</v>
      </c>
      <c r="P64" s="64" t="s">
        <v>491</v>
      </c>
    </row>
    <row r="65" spans="1:16" ht="38.25" x14ac:dyDescent="0.25">
      <c r="A65" s="2" t="s">
        <v>331</v>
      </c>
      <c r="B65" s="3">
        <v>60</v>
      </c>
      <c r="C65" s="3" t="s">
        <v>105</v>
      </c>
      <c r="D65" s="56" t="s">
        <v>413</v>
      </c>
      <c r="E65" s="56" t="s">
        <v>414</v>
      </c>
      <c r="F65" s="53" t="s">
        <v>389</v>
      </c>
      <c r="G65" s="89">
        <v>32500</v>
      </c>
      <c r="H65" s="54" t="s">
        <v>9</v>
      </c>
      <c r="I65" s="105">
        <v>1</v>
      </c>
      <c r="J65" s="94">
        <v>32500</v>
      </c>
      <c r="K65" s="55" t="s">
        <v>472</v>
      </c>
      <c r="L65" s="56" t="s">
        <v>18</v>
      </c>
      <c r="M65" s="56" t="s">
        <v>473</v>
      </c>
      <c r="N65" s="57" t="s">
        <v>19</v>
      </c>
      <c r="O65" s="63" t="s">
        <v>490</v>
      </c>
      <c r="P65" s="64" t="s">
        <v>491</v>
      </c>
    </row>
    <row r="66" spans="1:16" ht="38.25" x14ac:dyDescent="0.25">
      <c r="A66" s="2" t="s">
        <v>326</v>
      </c>
      <c r="B66" s="3">
        <v>61</v>
      </c>
      <c r="C66" s="3" t="s">
        <v>79</v>
      </c>
      <c r="D66" s="42" t="s">
        <v>320</v>
      </c>
      <c r="E66" s="3" t="s">
        <v>123</v>
      </c>
      <c r="F66" s="53" t="s">
        <v>342</v>
      </c>
      <c r="G66" s="89">
        <v>46725</v>
      </c>
      <c r="H66" s="54" t="s">
        <v>22</v>
      </c>
      <c r="I66" s="106">
        <v>1</v>
      </c>
      <c r="J66" s="94">
        <v>46725</v>
      </c>
      <c r="K66" s="55" t="s">
        <v>102</v>
      </c>
      <c r="L66" s="56" t="s">
        <v>124</v>
      </c>
      <c r="M66" s="56" t="s">
        <v>16</v>
      </c>
      <c r="N66" s="57" t="s">
        <v>19</v>
      </c>
      <c r="O66" s="63" t="s">
        <v>490</v>
      </c>
      <c r="P66" s="64" t="s">
        <v>491</v>
      </c>
    </row>
    <row r="67" spans="1:16" ht="38.25" x14ac:dyDescent="0.25">
      <c r="A67" s="2" t="s">
        <v>380</v>
      </c>
      <c r="B67" s="3">
        <v>62</v>
      </c>
      <c r="C67" s="3" t="s">
        <v>105</v>
      </c>
      <c r="D67" s="56">
        <v>68455</v>
      </c>
      <c r="E67" s="56" t="s">
        <v>369</v>
      </c>
      <c r="F67" s="53">
        <v>40147</v>
      </c>
      <c r="G67" s="89">
        <v>1958000</v>
      </c>
      <c r="H67" s="54" t="s">
        <v>9</v>
      </c>
      <c r="I67" s="105">
        <v>1</v>
      </c>
      <c r="J67" s="94">
        <v>1958000</v>
      </c>
      <c r="K67" s="55" t="s">
        <v>102</v>
      </c>
      <c r="L67" s="56" t="s">
        <v>103</v>
      </c>
      <c r="M67" s="56" t="s">
        <v>16</v>
      </c>
      <c r="N67" s="57" t="s">
        <v>19</v>
      </c>
      <c r="O67" s="63" t="s">
        <v>490</v>
      </c>
      <c r="P67" s="64" t="s">
        <v>491</v>
      </c>
    </row>
    <row r="68" spans="1:16" ht="38.25" x14ac:dyDescent="0.25">
      <c r="A68" s="2" t="s">
        <v>322</v>
      </c>
      <c r="B68" s="3">
        <v>63</v>
      </c>
      <c r="C68" s="3" t="s">
        <v>105</v>
      </c>
      <c r="D68" s="3" t="s">
        <v>62</v>
      </c>
      <c r="E68" s="3" t="s">
        <v>46</v>
      </c>
      <c r="F68" s="67" t="s">
        <v>74</v>
      </c>
      <c r="G68" s="89">
        <v>191880</v>
      </c>
      <c r="H68" s="54" t="s">
        <v>9</v>
      </c>
      <c r="I68" s="106">
        <v>1</v>
      </c>
      <c r="J68" s="94">
        <v>191880</v>
      </c>
      <c r="K68" s="55" t="s">
        <v>12</v>
      </c>
      <c r="L68" s="56" t="s">
        <v>13</v>
      </c>
      <c r="M68" s="56" t="s">
        <v>16</v>
      </c>
      <c r="N68" s="57" t="s">
        <v>19</v>
      </c>
      <c r="O68" s="63" t="s">
        <v>490</v>
      </c>
      <c r="P68" s="64" t="s">
        <v>491</v>
      </c>
    </row>
    <row r="69" spans="1:16" ht="76.5" x14ac:dyDescent="0.25">
      <c r="A69" s="2" t="s">
        <v>332</v>
      </c>
      <c r="B69" s="3">
        <v>64</v>
      </c>
      <c r="C69" s="3" t="s">
        <v>294</v>
      </c>
      <c r="D69" s="56" t="s">
        <v>415</v>
      </c>
      <c r="E69" s="56" t="s">
        <v>416</v>
      </c>
      <c r="F69" s="53" t="s">
        <v>396</v>
      </c>
      <c r="G69" s="89">
        <v>21350</v>
      </c>
      <c r="H69" s="54" t="s">
        <v>9</v>
      </c>
      <c r="I69" s="105">
        <v>1</v>
      </c>
      <c r="J69" s="94">
        <v>21350</v>
      </c>
      <c r="K69" s="55" t="s">
        <v>472</v>
      </c>
      <c r="L69" s="56" t="s">
        <v>18</v>
      </c>
      <c r="M69" s="56" t="s">
        <v>473</v>
      </c>
      <c r="N69" s="57" t="s">
        <v>481</v>
      </c>
      <c r="O69" s="63" t="s">
        <v>490</v>
      </c>
      <c r="P69" s="64" t="s">
        <v>491</v>
      </c>
    </row>
    <row r="70" spans="1:16" ht="38.25" x14ac:dyDescent="0.25">
      <c r="A70" s="2" t="s">
        <v>323</v>
      </c>
      <c r="B70" s="3">
        <v>65</v>
      </c>
      <c r="C70" s="3" t="s">
        <v>27</v>
      </c>
      <c r="D70" s="3">
        <v>81795</v>
      </c>
      <c r="E70" s="3" t="s">
        <v>28</v>
      </c>
      <c r="F70" s="53" t="s">
        <v>337</v>
      </c>
      <c r="G70" s="89">
        <v>62547</v>
      </c>
      <c r="H70" s="54" t="s">
        <v>9</v>
      </c>
      <c r="I70" s="106">
        <v>1</v>
      </c>
      <c r="J70" s="94">
        <v>62547</v>
      </c>
      <c r="K70" s="55" t="s">
        <v>17</v>
      </c>
      <c r="L70" s="56" t="s">
        <v>18</v>
      </c>
      <c r="M70" s="56" t="s">
        <v>16</v>
      </c>
      <c r="N70" s="57" t="s">
        <v>19</v>
      </c>
      <c r="O70" s="63" t="s">
        <v>490</v>
      </c>
      <c r="P70" s="64" t="s">
        <v>491</v>
      </c>
    </row>
    <row r="71" spans="1:16" ht="38.25" x14ac:dyDescent="0.25">
      <c r="A71" s="2" t="s">
        <v>323</v>
      </c>
      <c r="B71" s="3">
        <v>66</v>
      </c>
      <c r="C71" s="3" t="s">
        <v>27</v>
      </c>
      <c r="D71" s="3">
        <v>81796</v>
      </c>
      <c r="E71" s="3" t="s">
        <v>29</v>
      </c>
      <c r="F71" s="53" t="s">
        <v>337</v>
      </c>
      <c r="G71" s="89">
        <v>81745</v>
      </c>
      <c r="H71" s="54" t="s">
        <v>9</v>
      </c>
      <c r="I71" s="106">
        <v>1</v>
      </c>
      <c r="J71" s="94">
        <v>81745</v>
      </c>
      <c r="K71" s="55" t="s">
        <v>17</v>
      </c>
      <c r="L71" s="56" t="s">
        <v>18</v>
      </c>
      <c r="M71" s="56" t="s">
        <v>16</v>
      </c>
      <c r="N71" s="57" t="s">
        <v>19</v>
      </c>
      <c r="O71" s="63" t="s">
        <v>490</v>
      </c>
      <c r="P71" s="64" t="s">
        <v>491</v>
      </c>
    </row>
    <row r="72" spans="1:16" ht="25.5" x14ac:dyDescent="0.25">
      <c r="A72" s="2" t="s">
        <v>322</v>
      </c>
      <c r="B72" s="3">
        <v>67</v>
      </c>
      <c r="C72" s="3" t="s">
        <v>241</v>
      </c>
      <c r="D72" s="56" t="s">
        <v>244</v>
      </c>
      <c r="E72" s="56" t="s">
        <v>245</v>
      </c>
      <c r="F72" s="53" t="s">
        <v>118</v>
      </c>
      <c r="G72" s="89">
        <v>142709.20000000001</v>
      </c>
      <c r="H72" s="54" t="s">
        <v>22</v>
      </c>
      <c r="I72" s="105">
        <v>1</v>
      </c>
      <c r="J72" s="94">
        <v>142709.20000000001</v>
      </c>
      <c r="K72" s="55" t="s">
        <v>309</v>
      </c>
      <c r="L72" s="56" t="s">
        <v>317</v>
      </c>
      <c r="M72" s="56" t="s">
        <v>16</v>
      </c>
      <c r="N72" s="57" t="s">
        <v>19</v>
      </c>
      <c r="O72" s="63" t="s">
        <v>490</v>
      </c>
      <c r="P72" s="64" t="s">
        <v>491</v>
      </c>
    </row>
    <row r="73" spans="1:16" ht="25.5" x14ac:dyDescent="0.25">
      <c r="A73" s="2" t="s">
        <v>322</v>
      </c>
      <c r="B73" s="3">
        <v>68</v>
      </c>
      <c r="C73" s="3" t="s">
        <v>241</v>
      </c>
      <c r="D73" s="56" t="s">
        <v>242</v>
      </c>
      <c r="E73" s="56" t="s">
        <v>243</v>
      </c>
      <c r="F73" s="53" t="s">
        <v>118</v>
      </c>
      <c r="G73" s="89">
        <v>140390.5</v>
      </c>
      <c r="H73" s="54" t="s">
        <v>22</v>
      </c>
      <c r="I73" s="105">
        <v>1</v>
      </c>
      <c r="J73" s="94">
        <v>140390.5</v>
      </c>
      <c r="K73" s="55" t="s">
        <v>309</v>
      </c>
      <c r="L73" s="56" t="s">
        <v>317</v>
      </c>
      <c r="M73" s="56" t="s">
        <v>16</v>
      </c>
      <c r="N73" s="57" t="s">
        <v>19</v>
      </c>
      <c r="O73" s="63" t="s">
        <v>490</v>
      </c>
      <c r="P73" s="64" t="s">
        <v>491</v>
      </c>
    </row>
    <row r="74" spans="1:16" ht="25.5" x14ac:dyDescent="0.25">
      <c r="A74" s="2" t="s">
        <v>322</v>
      </c>
      <c r="B74" s="3">
        <v>69</v>
      </c>
      <c r="C74" s="3" t="s">
        <v>241</v>
      </c>
      <c r="D74" s="56" t="s">
        <v>246</v>
      </c>
      <c r="E74" s="56" t="s">
        <v>247</v>
      </c>
      <c r="F74" s="53" t="s">
        <v>118</v>
      </c>
      <c r="G74" s="89">
        <v>207562</v>
      </c>
      <c r="H74" s="54" t="s">
        <v>22</v>
      </c>
      <c r="I74" s="105">
        <v>1</v>
      </c>
      <c r="J74" s="94">
        <v>207562</v>
      </c>
      <c r="K74" s="55" t="s">
        <v>309</v>
      </c>
      <c r="L74" s="56" t="s">
        <v>317</v>
      </c>
      <c r="M74" s="56" t="s">
        <v>16</v>
      </c>
      <c r="N74" s="57" t="s">
        <v>19</v>
      </c>
      <c r="O74" s="63" t="s">
        <v>490</v>
      </c>
      <c r="P74" s="64" t="s">
        <v>491</v>
      </c>
    </row>
    <row r="75" spans="1:16" ht="25.5" x14ac:dyDescent="0.25">
      <c r="A75" s="2" t="s">
        <v>322</v>
      </c>
      <c r="B75" s="3">
        <v>70</v>
      </c>
      <c r="C75" s="3" t="s">
        <v>241</v>
      </c>
      <c r="D75" s="56" t="s">
        <v>250</v>
      </c>
      <c r="E75" s="56" t="s">
        <v>247</v>
      </c>
      <c r="F75" s="53" t="s">
        <v>118</v>
      </c>
      <c r="G75" s="89">
        <v>207562</v>
      </c>
      <c r="H75" s="54" t="s">
        <v>22</v>
      </c>
      <c r="I75" s="105">
        <v>1</v>
      </c>
      <c r="J75" s="94">
        <v>207562</v>
      </c>
      <c r="K75" s="55" t="s">
        <v>309</v>
      </c>
      <c r="L75" s="56" t="s">
        <v>317</v>
      </c>
      <c r="M75" s="56" t="s">
        <v>16</v>
      </c>
      <c r="N75" s="57" t="s">
        <v>19</v>
      </c>
      <c r="O75" s="63" t="s">
        <v>490</v>
      </c>
      <c r="P75" s="64" t="s">
        <v>491</v>
      </c>
    </row>
    <row r="76" spans="1:16" ht="25.5" x14ac:dyDescent="0.25">
      <c r="A76" s="2" t="s">
        <v>322</v>
      </c>
      <c r="B76" s="3">
        <v>71</v>
      </c>
      <c r="C76" s="3" t="s">
        <v>241</v>
      </c>
      <c r="D76" s="56" t="s">
        <v>248</v>
      </c>
      <c r="E76" s="56" t="s">
        <v>249</v>
      </c>
      <c r="F76" s="53" t="s">
        <v>118</v>
      </c>
      <c r="G76" s="89">
        <v>207562</v>
      </c>
      <c r="H76" s="54" t="s">
        <v>22</v>
      </c>
      <c r="I76" s="105">
        <v>1</v>
      </c>
      <c r="J76" s="94">
        <v>207562</v>
      </c>
      <c r="K76" s="55" t="s">
        <v>309</v>
      </c>
      <c r="L76" s="56" t="s">
        <v>317</v>
      </c>
      <c r="M76" s="56" t="s">
        <v>16</v>
      </c>
      <c r="N76" s="57" t="s">
        <v>19</v>
      </c>
      <c r="O76" s="63" t="s">
        <v>490</v>
      </c>
      <c r="P76" s="64" t="s">
        <v>491</v>
      </c>
    </row>
    <row r="77" spans="1:16" ht="25.5" x14ac:dyDescent="0.25">
      <c r="A77" s="2" t="s">
        <v>322</v>
      </c>
      <c r="B77" s="3">
        <v>72</v>
      </c>
      <c r="C77" s="3" t="s">
        <v>241</v>
      </c>
      <c r="D77" s="56" t="s">
        <v>251</v>
      </c>
      <c r="E77" s="56" t="s">
        <v>252</v>
      </c>
      <c r="F77" s="53" t="s">
        <v>118</v>
      </c>
      <c r="G77" s="89">
        <v>134024.4</v>
      </c>
      <c r="H77" s="54" t="s">
        <v>22</v>
      </c>
      <c r="I77" s="105">
        <v>1</v>
      </c>
      <c r="J77" s="94">
        <v>134024.4</v>
      </c>
      <c r="K77" s="55" t="s">
        <v>309</v>
      </c>
      <c r="L77" s="56" t="s">
        <v>317</v>
      </c>
      <c r="M77" s="56" t="s">
        <v>16</v>
      </c>
      <c r="N77" s="57" t="s">
        <v>19</v>
      </c>
      <c r="O77" s="63" t="s">
        <v>490</v>
      </c>
      <c r="P77" s="64" t="s">
        <v>491</v>
      </c>
    </row>
    <row r="78" spans="1:16" ht="25.5" x14ac:dyDescent="0.25">
      <c r="A78" s="2" t="s">
        <v>322</v>
      </c>
      <c r="B78" s="3">
        <v>73</v>
      </c>
      <c r="C78" s="3" t="s">
        <v>241</v>
      </c>
      <c r="D78" s="56" t="s">
        <v>253</v>
      </c>
      <c r="E78" s="56" t="s">
        <v>254</v>
      </c>
      <c r="F78" s="53" t="s">
        <v>118</v>
      </c>
      <c r="G78" s="89">
        <v>134024.4</v>
      </c>
      <c r="H78" s="54" t="s">
        <v>22</v>
      </c>
      <c r="I78" s="105">
        <v>1</v>
      </c>
      <c r="J78" s="94">
        <v>134024.4</v>
      </c>
      <c r="K78" s="55" t="s">
        <v>309</v>
      </c>
      <c r="L78" s="56" t="s">
        <v>317</v>
      </c>
      <c r="M78" s="56" t="s">
        <v>16</v>
      </c>
      <c r="N78" s="57" t="s">
        <v>19</v>
      </c>
      <c r="O78" s="63" t="s">
        <v>490</v>
      </c>
      <c r="P78" s="64" t="s">
        <v>491</v>
      </c>
    </row>
    <row r="79" spans="1:16" ht="25.5" x14ac:dyDescent="0.25">
      <c r="A79" s="2" t="s">
        <v>322</v>
      </c>
      <c r="B79" s="3">
        <v>74</v>
      </c>
      <c r="C79" s="3" t="s">
        <v>241</v>
      </c>
      <c r="D79" s="56" t="s">
        <v>267</v>
      </c>
      <c r="E79" s="56" t="s">
        <v>268</v>
      </c>
      <c r="F79" s="53" t="s">
        <v>118</v>
      </c>
      <c r="G79" s="89">
        <v>309278</v>
      </c>
      <c r="H79" s="54" t="s">
        <v>22</v>
      </c>
      <c r="I79" s="105">
        <v>1</v>
      </c>
      <c r="J79" s="94">
        <v>309278</v>
      </c>
      <c r="K79" s="55" t="s">
        <v>309</v>
      </c>
      <c r="L79" s="56" t="s">
        <v>317</v>
      </c>
      <c r="M79" s="56" t="s">
        <v>16</v>
      </c>
      <c r="N79" s="57" t="s">
        <v>19</v>
      </c>
      <c r="O79" s="63" t="s">
        <v>490</v>
      </c>
      <c r="P79" s="64" t="s">
        <v>491</v>
      </c>
    </row>
    <row r="80" spans="1:16" ht="25.5" x14ac:dyDescent="0.25">
      <c r="A80" s="2" t="s">
        <v>322</v>
      </c>
      <c r="B80" s="3">
        <v>75</v>
      </c>
      <c r="C80" s="3" t="s">
        <v>241</v>
      </c>
      <c r="D80" s="56" t="s">
        <v>265</v>
      </c>
      <c r="E80" s="56" t="s">
        <v>266</v>
      </c>
      <c r="F80" s="53" t="s">
        <v>118</v>
      </c>
      <c r="G80" s="89">
        <v>140390.5</v>
      </c>
      <c r="H80" s="54" t="s">
        <v>22</v>
      </c>
      <c r="I80" s="105">
        <v>1</v>
      </c>
      <c r="J80" s="94">
        <v>140390.5</v>
      </c>
      <c r="K80" s="55" t="s">
        <v>309</v>
      </c>
      <c r="L80" s="56" t="s">
        <v>317</v>
      </c>
      <c r="M80" s="56" t="s">
        <v>16</v>
      </c>
      <c r="N80" s="57" t="s">
        <v>19</v>
      </c>
      <c r="O80" s="63" t="s">
        <v>490</v>
      </c>
      <c r="P80" s="64" t="s">
        <v>491</v>
      </c>
    </row>
    <row r="81" spans="1:16" ht="25.5" x14ac:dyDescent="0.25">
      <c r="A81" s="2" t="s">
        <v>322</v>
      </c>
      <c r="B81" s="3">
        <v>76</v>
      </c>
      <c r="C81" s="3" t="s">
        <v>241</v>
      </c>
      <c r="D81" s="56" t="s">
        <v>272</v>
      </c>
      <c r="E81" s="56" t="s">
        <v>273</v>
      </c>
      <c r="F81" s="53" t="s">
        <v>118</v>
      </c>
      <c r="G81" s="89">
        <v>156963.6</v>
      </c>
      <c r="H81" s="54" t="s">
        <v>22</v>
      </c>
      <c r="I81" s="105">
        <v>1</v>
      </c>
      <c r="J81" s="94">
        <v>156963.6</v>
      </c>
      <c r="K81" s="55" t="s">
        <v>309</v>
      </c>
      <c r="L81" s="56" t="s">
        <v>317</v>
      </c>
      <c r="M81" s="56" t="s">
        <v>16</v>
      </c>
      <c r="N81" s="57" t="s">
        <v>19</v>
      </c>
      <c r="O81" s="63" t="s">
        <v>490</v>
      </c>
      <c r="P81" s="64" t="s">
        <v>491</v>
      </c>
    </row>
    <row r="82" spans="1:16" ht="25.5" x14ac:dyDescent="0.25">
      <c r="A82" s="2" t="s">
        <v>322</v>
      </c>
      <c r="B82" s="3">
        <v>77</v>
      </c>
      <c r="C82" s="3" t="s">
        <v>241</v>
      </c>
      <c r="D82" s="56" t="s">
        <v>269</v>
      </c>
      <c r="E82" s="56" t="s">
        <v>270</v>
      </c>
      <c r="F82" s="53" t="s">
        <v>118</v>
      </c>
      <c r="G82" s="89">
        <v>156963.6</v>
      </c>
      <c r="H82" s="54" t="s">
        <v>22</v>
      </c>
      <c r="I82" s="105">
        <v>1</v>
      </c>
      <c r="J82" s="94">
        <v>156963.6</v>
      </c>
      <c r="K82" s="55" t="s">
        <v>309</v>
      </c>
      <c r="L82" s="56" t="s">
        <v>317</v>
      </c>
      <c r="M82" s="56" t="s">
        <v>16</v>
      </c>
      <c r="N82" s="57" t="s">
        <v>19</v>
      </c>
      <c r="O82" s="63" t="s">
        <v>490</v>
      </c>
      <c r="P82" s="64" t="s">
        <v>491</v>
      </c>
    </row>
    <row r="83" spans="1:16" ht="25.5" x14ac:dyDescent="0.25">
      <c r="A83" s="2" t="s">
        <v>322</v>
      </c>
      <c r="B83" s="3">
        <v>78</v>
      </c>
      <c r="C83" s="3" t="s">
        <v>241</v>
      </c>
      <c r="D83" s="56" t="s">
        <v>271</v>
      </c>
      <c r="E83" s="56" t="s">
        <v>270</v>
      </c>
      <c r="F83" s="53" t="s">
        <v>118</v>
      </c>
      <c r="G83" s="89">
        <v>156963.6</v>
      </c>
      <c r="H83" s="54" t="s">
        <v>22</v>
      </c>
      <c r="I83" s="105">
        <v>1</v>
      </c>
      <c r="J83" s="94">
        <v>156963.6</v>
      </c>
      <c r="K83" s="55" t="s">
        <v>309</v>
      </c>
      <c r="L83" s="56" t="s">
        <v>317</v>
      </c>
      <c r="M83" s="56" t="s">
        <v>16</v>
      </c>
      <c r="N83" s="57" t="s">
        <v>19</v>
      </c>
      <c r="O83" s="63" t="s">
        <v>490</v>
      </c>
      <c r="P83" s="64" t="s">
        <v>491</v>
      </c>
    </row>
    <row r="84" spans="1:16" ht="25.5" x14ac:dyDescent="0.25">
      <c r="A84" s="2" t="s">
        <v>322</v>
      </c>
      <c r="B84" s="3">
        <v>79</v>
      </c>
      <c r="C84" s="3" t="s">
        <v>241</v>
      </c>
      <c r="D84" s="56" t="s">
        <v>261</v>
      </c>
      <c r="E84" s="56" t="s">
        <v>262</v>
      </c>
      <c r="F84" s="53" t="s">
        <v>118</v>
      </c>
      <c r="G84" s="89">
        <v>173578</v>
      </c>
      <c r="H84" s="54" t="s">
        <v>22</v>
      </c>
      <c r="I84" s="105">
        <v>1</v>
      </c>
      <c r="J84" s="94">
        <v>173578</v>
      </c>
      <c r="K84" s="55" t="s">
        <v>309</v>
      </c>
      <c r="L84" s="56" t="s">
        <v>317</v>
      </c>
      <c r="M84" s="56" t="s">
        <v>16</v>
      </c>
      <c r="N84" s="57" t="s">
        <v>19</v>
      </c>
      <c r="O84" s="63" t="s">
        <v>490</v>
      </c>
      <c r="P84" s="64" t="s">
        <v>491</v>
      </c>
    </row>
    <row r="85" spans="1:16" ht="25.5" x14ac:dyDescent="0.25">
      <c r="A85" s="2" t="s">
        <v>322</v>
      </c>
      <c r="B85" s="3">
        <v>80</v>
      </c>
      <c r="C85" s="3" t="s">
        <v>241</v>
      </c>
      <c r="D85" s="56" t="s">
        <v>259</v>
      </c>
      <c r="E85" s="56" t="s">
        <v>260</v>
      </c>
      <c r="F85" s="53" t="s">
        <v>118</v>
      </c>
      <c r="G85" s="89">
        <v>173578</v>
      </c>
      <c r="H85" s="54" t="s">
        <v>22</v>
      </c>
      <c r="I85" s="105">
        <v>1</v>
      </c>
      <c r="J85" s="94">
        <v>173578</v>
      </c>
      <c r="K85" s="55" t="s">
        <v>309</v>
      </c>
      <c r="L85" s="56" t="s">
        <v>317</v>
      </c>
      <c r="M85" s="56" t="s">
        <v>16</v>
      </c>
      <c r="N85" s="57" t="s">
        <v>19</v>
      </c>
      <c r="O85" s="63" t="s">
        <v>490</v>
      </c>
      <c r="P85" s="64" t="s">
        <v>491</v>
      </c>
    </row>
    <row r="86" spans="1:16" ht="25.5" x14ac:dyDescent="0.25">
      <c r="A86" s="2" t="s">
        <v>322</v>
      </c>
      <c r="B86" s="3">
        <v>81</v>
      </c>
      <c r="C86" s="3" t="s">
        <v>241</v>
      </c>
      <c r="D86" s="56" t="s">
        <v>257</v>
      </c>
      <c r="E86" s="56" t="s">
        <v>258</v>
      </c>
      <c r="F86" s="53" t="s">
        <v>118</v>
      </c>
      <c r="G86" s="89">
        <v>173578</v>
      </c>
      <c r="H86" s="54" t="s">
        <v>22</v>
      </c>
      <c r="I86" s="105">
        <v>1</v>
      </c>
      <c r="J86" s="94">
        <v>173578</v>
      </c>
      <c r="K86" s="55" t="s">
        <v>309</v>
      </c>
      <c r="L86" s="56" t="s">
        <v>317</v>
      </c>
      <c r="M86" s="56" t="s">
        <v>16</v>
      </c>
      <c r="N86" s="57" t="s">
        <v>19</v>
      </c>
      <c r="O86" s="63" t="s">
        <v>490</v>
      </c>
      <c r="P86" s="64" t="s">
        <v>491</v>
      </c>
    </row>
    <row r="87" spans="1:16" ht="25.5" x14ac:dyDescent="0.25">
      <c r="A87" s="2" t="s">
        <v>322</v>
      </c>
      <c r="B87" s="3">
        <v>82</v>
      </c>
      <c r="C87" s="3" t="s">
        <v>241</v>
      </c>
      <c r="D87" s="56" t="s">
        <v>263</v>
      </c>
      <c r="E87" s="56" t="s">
        <v>264</v>
      </c>
      <c r="F87" s="53" t="s">
        <v>118</v>
      </c>
      <c r="G87" s="89">
        <v>173578</v>
      </c>
      <c r="H87" s="54" t="s">
        <v>22</v>
      </c>
      <c r="I87" s="105">
        <v>1</v>
      </c>
      <c r="J87" s="94">
        <v>173578</v>
      </c>
      <c r="K87" s="55" t="s">
        <v>309</v>
      </c>
      <c r="L87" s="56" t="s">
        <v>317</v>
      </c>
      <c r="M87" s="56" t="s">
        <v>16</v>
      </c>
      <c r="N87" s="57" t="s">
        <v>19</v>
      </c>
      <c r="O87" s="63" t="s">
        <v>490</v>
      </c>
      <c r="P87" s="64" t="s">
        <v>491</v>
      </c>
    </row>
    <row r="88" spans="1:16" ht="25.5" x14ac:dyDescent="0.25">
      <c r="A88" s="2" t="s">
        <v>322</v>
      </c>
      <c r="B88" s="3">
        <v>83</v>
      </c>
      <c r="C88" s="3" t="s">
        <v>241</v>
      </c>
      <c r="D88" s="56" t="s">
        <v>274</v>
      </c>
      <c r="E88" s="56" t="s">
        <v>275</v>
      </c>
      <c r="F88" s="53" t="s">
        <v>118</v>
      </c>
      <c r="G88" s="89">
        <v>311298.75</v>
      </c>
      <c r="H88" s="54" t="s">
        <v>22</v>
      </c>
      <c r="I88" s="105">
        <v>1</v>
      </c>
      <c r="J88" s="94">
        <v>311298.75</v>
      </c>
      <c r="K88" s="55" t="s">
        <v>309</v>
      </c>
      <c r="L88" s="56" t="s">
        <v>317</v>
      </c>
      <c r="M88" s="56" t="s">
        <v>16</v>
      </c>
      <c r="N88" s="57" t="s">
        <v>19</v>
      </c>
      <c r="O88" s="63" t="s">
        <v>490</v>
      </c>
      <c r="P88" s="64" t="s">
        <v>491</v>
      </c>
    </row>
    <row r="89" spans="1:16" ht="25.5" x14ac:dyDescent="0.25">
      <c r="A89" s="2" t="s">
        <v>322</v>
      </c>
      <c r="B89" s="3">
        <v>84</v>
      </c>
      <c r="C89" s="3" t="s">
        <v>241</v>
      </c>
      <c r="D89" s="56" t="s">
        <v>255</v>
      </c>
      <c r="E89" s="56" t="s">
        <v>256</v>
      </c>
      <c r="F89" s="53" t="s">
        <v>118</v>
      </c>
      <c r="G89" s="89">
        <v>311298.75</v>
      </c>
      <c r="H89" s="54" t="s">
        <v>22</v>
      </c>
      <c r="I89" s="105">
        <v>1</v>
      </c>
      <c r="J89" s="94">
        <v>311298.75</v>
      </c>
      <c r="K89" s="55" t="s">
        <v>309</v>
      </c>
      <c r="L89" s="56" t="s">
        <v>317</v>
      </c>
      <c r="M89" s="56" t="s">
        <v>16</v>
      </c>
      <c r="N89" s="57" t="s">
        <v>19</v>
      </c>
      <c r="O89" s="63" t="s">
        <v>490</v>
      </c>
      <c r="P89" s="64" t="s">
        <v>491</v>
      </c>
    </row>
    <row r="90" spans="1:16" ht="25.5" x14ac:dyDescent="0.25">
      <c r="A90" s="2" t="s">
        <v>326</v>
      </c>
      <c r="B90" s="3">
        <v>85</v>
      </c>
      <c r="C90" s="3" t="s">
        <v>292</v>
      </c>
      <c r="D90" s="56">
        <v>55518</v>
      </c>
      <c r="E90" s="56" t="s">
        <v>293</v>
      </c>
      <c r="F90" s="53" t="s">
        <v>348</v>
      </c>
      <c r="G90" s="89">
        <v>11779.66</v>
      </c>
      <c r="H90" s="54" t="s">
        <v>22</v>
      </c>
      <c r="I90" s="105">
        <v>1</v>
      </c>
      <c r="J90" s="94">
        <v>11779.66</v>
      </c>
      <c r="K90" s="55" t="s">
        <v>309</v>
      </c>
      <c r="L90" s="56" t="s">
        <v>318</v>
      </c>
      <c r="M90" s="56" t="s">
        <v>16</v>
      </c>
      <c r="N90" s="57" t="s">
        <v>19</v>
      </c>
      <c r="O90" s="63" t="s">
        <v>490</v>
      </c>
      <c r="P90" s="64" t="s">
        <v>491</v>
      </c>
    </row>
    <row r="91" spans="1:16" ht="38.25" x14ac:dyDescent="0.25">
      <c r="A91" s="2" t="s">
        <v>384</v>
      </c>
      <c r="B91" s="3">
        <v>86</v>
      </c>
      <c r="C91" s="3" t="s">
        <v>105</v>
      </c>
      <c r="D91" s="56" t="s">
        <v>417</v>
      </c>
      <c r="E91" s="56" t="s">
        <v>418</v>
      </c>
      <c r="F91" s="53" t="s">
        <v>404</v>
      </c>
      <c r="G91" s="89">
        <v>36344</v>
      </c>
      <c r="H91" s="54" t="s">
        <v>9</v>
      </c>
      <c r="I91" s="105">
        <v>1</v>
      </c>
      <c r="J91" s="94">
        <v>36344</v>
      </c>
      <c r="K91" s="55" t="s">
        <v>482</v>
      </c>
      <c r="L91" s="56" t="s">
        <v>13</v>
      </c>
      <c r="M91" s="56" t="s">
        <v>473</v>
      </c>
      <c r="N91" s="57" t="s">
        <v>19</v>
      </c>
      <c r="O91" s="63" t="s">
        <v>490</v>
      </c>
      <c r="P91" s="64" t="s">
        <v>491</v>
      </c>
    </row>
    <row r="92" spans="1:16" ht="38.25" x14ac:dyDescent="0.25">
      <c r="A92" s="2" t="s">
        <v>384</v>
      </c>
      <c r="B92" s="3">
        <v>87</v>
      </c>
      <c r="C92" s="3" t="s">
        <v>105</v>
      </c>
      <c r="D92" s="56" t="s">
        <v>419</v>
      </c>
      <c r="E92" s="56" t="s">
        <v>418</v>
      </c>
      <c r="F92" s="53" t="s">
        <v>420</v>
      </c>
      <c r="G92" s="89">
        <v>85705</v>
      </c>
      <c r="H92" s="54" t="s">
        <v>9</v>
      </c>
      <c r="I92" s="105">
        <v>1</v>
      </c>
      <c r="J92" s="94">
        <v>85705</v>
      </c>
      <c r="K92" s="55" t="s">
        <v>482</v>
      </c>
      <c r="L92" s="56" t="s">
        <v>13</v>
      </c>
      <c r="M92" s="56" t="s">
        <v>473</v>
      </c>
      <c r="N92" s="57" t="s">
        <v>19</v>
      </c>
      <c r="O92" s="63" t="s">
        <v>490</v>
      </c>
      <c r="P92" s="64" t="s">
        <v>491</v>
      </c>
    </row>
    <row r="93" spans="1:16" ht="38.25" x14ac:dyDescent="0.25">
      <c r="A93" s="2" t="s">
        <v>325</v>
      </c>
      <c r="B93" s="3">
        <v>88</v>
      </c>
      <c r="C93" s="3" t="s">
        <v>421</v>
      </c>
      <c r="D93" s="56" t="s">
        <v>422</v>
      </c>
      <c r="E93" s="56" t="s">
        <v>423</v>
      </c>
      <c r="F93" s="53" t="s">
        <v>424</v>
      </c>
      <c r="G93" s="89">
        <v>381454.63</v>
      </c>
      <c r="H93" s="54" t="s">
        <v>9</v>
      </c>
      <c r="I93" s="105">
        <v>1</v>
      </c>
      <c r="J93" s="94">
        <v>381454.63</v>
      </c>
      <c r="K93" s="55" t="s">
        <v>482</v>
      </c>
      <c r="L93" s="56" t="s">
        <v>13</v>
      </c>
      <c r="M93" s="56" t="s">
        <v>473</v>
      </c>
      <c r="N93" s="57" t="s">
        <v>19</v>
      </c>
      <c r="O93" s="63" t="s">
        <v>490</v>
      </c>
      <c r="P93" s="64" t="s">
        <v>491</v>
      </c>
    </row>
    <row r="94" spans="1:16" ht="25.5" x14ac:dyDescent="0.25">
      <c r="A94" s="2" t="s">
        <v>385</v>
      </c>
      <c r="B94" s="3">
        <v>89</v>
      </c>
      <c r="C94" s="3" t="s">
        <v>421</v>
      </c>
      <c r="D94" s="56" t="s">
        <v>425</v>
      </c>
      <c r="E94" s="56" t="s">
        <v>426</v>
      </c>
      <c r="F94" s="53" t="s">
        <v>427</v>
      </c>
      <c r="G94" s="89">
        <v>324226.78999999998</v>
      </c>
      <c r="H94" s="54" t="s">
        <v>9</v>
      </c>
      <c r="I94" s="105">
        <v>1</v>
      </c>
      <c r="J94" s="94">
        <v>324226.78999999998</v>
      </c>
      <c r="K94" s="55" t="s">
        <v>482</v>
      </c>
      <c r="L94" s="56" t="s">
        <v>13</v>
      </c>
      <c r="M94" s="56" t="s">
        <v>473</v>
      </c>
      <c r="N94" s="57" t="s">
        <v>19</v>
      </c>
      <c r="O94" s="63" t="s">
        <v>490</v>
      </c>
      <c r="P94" s="64" t="s">
        <v>491</v>
      </c>
    </row>
    <row r="95" spans="1:16" ht="38.25" x14ac:dyDescent="0.25">
      <c r="A95" s="2" t="s">
        <v>324</v>
      </c>
      <c r="B95" s="3">
        <v>90</v>
      </c>
      <c r="C95" s="3" t="s">
        <v>89</v>
      </c>
      <c r="D95" s="56" t="s">
        <v>162</v>
      </c>
      <c r="E95" s="56" t="s">
        <v>163</v>
      </c>
      <c r="F95" s="67" t="s">
        <v>141</v>
      </c>
      <c r="G95" s="89">
        <v>17.670000000000002</v>
      </c>
      <c r="H95" s="54" t="s">
        <v>22</v>
      </c>
      <c r="I95" s="105">
        <v>1</v>
      </c>
      <c r="J95" s="94">
        <v>17.670000000000002</v>
      </c>
      <c r="K95" s="55" t="s">
        <v>303</v>
      </c>
      <c r="L95" s="56" t="s">
        <v>313</v>
      </c>
      <c r="M95" s="56" t="s">
        <v>16</v>
      </c>
      <c r="N95" s="57" t="s">
        <v>19</v>
      </c>
      <c r="O95" s="63" t="s">
        <v>490</v>
      </c>
      <c r="P95" s="64" t="s">
        <v>491</v>
      </c>
    </row>
    <row r="96" spans="1:16" ht="25.5" x14ac:dyDescent="0.25">
      <c r="A96" s="2" t="s">
        <v>326</v>
      </c>
      <c r="B96" s="3">
        <v>91</v>
      </c>
      <c r="C96" s="3" t="s">
        <v>292</v>
      </c>
      <c r="D96" s="56" t="s">
        <v>428</v>
      </c>
      <c r="E96" s="56" t="s">
        <v>429</v>
      </c>
      <c r="F96" s="53" t="s">
        <v>427</v>
      </c>
      <c r="G96" s="89">
        <v>52000</v>
      </c>
      <c r="H96" s="54" t="s">
        <v>9</v>
      </c>
      <c r="I96" s="105">
        <v>1</v>
      </c>
      <c r="J96" s="94">
        <v>52000</v>
      </c>
      <c r="K96" s="55" t="s">
        <v>472</v>
      </c>
      <c r="L96" s="56" t="s">
        <v>18</v>
      </c>
      <c r="M96" s="56" t="s">
        <v>473</v>
      </c>
      <c r="N96" s="57" t="s">
        <v>19</v>
      </c>
      <c r="O96" s="63" t="s">
        <v>490</v>
      </c>
      <c r="P96" s="64" t="s">
        <v>491</v>
      </c>
    </row>
    <row r="97" spans="1:16" ht="38.25" x14ac:dyDescent="0.25">
      <c r="A97" s="2" t="s">
        <v>326</v>
      </c>
      <c r="B97" s="3">
        <v>92</v>
      </c>
      <c r="C97" s="3" t="s">
        <v>81</v>
      </c>
      <c r="D97" s="3" t="s">
        <v>60</v>
      </c>
      <c r="E97" s="3" t="s">
        <v>42</v>
      </c>
      <c r="F97" s="53" t="s">
        <v>341</v>
      </c>
      <c r="G97" s="89">
        <v>68200</v>
      </c>
      <c r="H97" s="54" t="s">
        <v>9</v>
      </c>
      <c r="I97" s="106">
        <v>1</v>
      </c>
      <c r="J97" s="94">
        <v>68200</v>
      </c>
      <c r="K97" s="55" t="s">
        <v>17</v>
      </c>
      <c r="L97" s="56" t="s">
        <v>18</v>
      </c>
      <c r="M97" s="56" t="s">
        <v>16</v>
      </c>
      <c r="N97" s="57" t="s">
        <v>19</v>
      </c>
      <c r="O97" s="63" t="s">
        <v>490</v>
      </c>
      <c r="P97" s="64" t="s">
        <v>491</v>
      </c>
    </row>
    <row r="98" spans="1:16" ht="38.25" x14ac:dyDescent="0.25">
      <c r="A98" s="2" t="s">
        <v>326</v>
      </c>
      <c r="B98" s="3">
        <v>93</v>
      </c>
      <c r="C98" s="3" t="s">
        <v>81</v>
      </c>
      <c r="D98" s="3" t="s">
        <v>61</v>
      </c>
      <c r="E98" s="3" t="s">
        <v>43</v>
      </c>
      <c r="F98" s="53" t="s">
        <v>341</v>
      </c>
      <c r="G98" s="89">
        <v>68200</v>
      </c>
      <c r="H98" s="54" t="s">
        <v>22</v>
      </c>
      <c r="I98" s="106">
        <v>1</v>
      </c>
      <c r="J98" s="94">
        <v>68200</v>
      </c>
      <c r="K98" s="55" t="s">
        <v>17</v>
      </c>
      <c r="L98" s="56" t="s">
        <v>18</v>
      </c>
      <c r="M98" s="56" t="s">
        <v>16</v>
      </c>
      <c r="N98" s="57" t="s">
        <v>19</v>
      </c>
      <c r="O98" s="63" t="s">
        <v>490</v>
      </c>
      <c r="P98" s="64" t="s">
        <v>491</v>
      </c>
    </row>
    <row r="99" spans="1:16" ht="38.25" x14ac:dyDescent="0.25">
      <c r="A99" s="2" t="s">
        <v>326</v>
      </c>
      <c r="B99" s="3">
        <v>94</v>
      </c>
      <c r="C99" s="3" t="s">
        <v>79</v>
      </c>
      <c r="D99" s="3" t="s">
        <v>58</v>
      </c>
      <c r="E99" s="3" t="s">
        <v>40</v>
      </c>
      <c r="F99" s="53" t="s">
        <v>341</v>
      </c>
      <c r="G99" s="89">
        <v>22507.05</v>
      </c>
      <c r="H99" s="54" t="s">
        <v>9</v>
      </c>
      <c r="I99" s="106">
        <v>1</v>
      </c>
      <c r="J99" s="94">
        <v>22507.05</v>
      </c>
      <c r="K99" s="55" t="s">
        <v>17</v>
      </c>
      <c r="L99" s="56" t="s">
        <v>18</v>
      </c>
      <c r="M99" s="56" t="s">
        <v>16</v>
      </c>
      <c r="N99" s="57" t="s">
        <v>19</v>
      </c>
      <c r="O99" s="63" t="s">
        <v>490</v>
      </c>
      <c r="P99" s="64" t="s">
        <v>491</v>
      </c>
    </row>
    <row r="100" spans="1:16" ht="38.25" x14ac:dyDescent="0.25">
      <c r="A100" s="2" t="s">
        <v>324</v>
      </c>
      <c r="B100" s="3">
        <v>95</v>
      </c>
      <c r="C100" s="3" t="s">
        <v>79</v>
      </c>
      <c r="D100" s="3">
        <v>48437</v>
      </c>
      <c r="E100" s="3" t="s">
        <v>39</v>
      </c>
      <c r="F100" s="53" t="s">
        <v>341</v>
      </c>
      <c r="G100" s="89">
        <v>4417.54</v>
      </c>
      <c r="H100" s="54" t="s">
        <v>22</v>
      </c>
      <c r="I100" s="106">
        <v>1</v>
      </c>
      <c r="J100" s="94">
        <v>4417.54</v>
      </c>
      <c r="K100" s="55" t="s">
        <v>17</v>
      </c>
      <c r="L100" s="56" t="s">
        <v>18</v>
      </c>
      <c r="M100" s="56" t="s">
        <v>16</v>
      </c>
      <c r="N100" s="57" t="s">
        <v>19</v>
      </c>
      <c r="O100" s="63" t="s">
        <v>490</v>
      </c>
      <c r="P100" s="64" t="s">
        <v>491</v>
      </c>
    </row>
    <row r="101" spans="1:16" ht="38.25" x14ac:dyDescent="0.25">
      <c r="A101" s="2" t="s">
        <v>331</v>
      </c>
      <c r="B101" s="3">
        <v>96</v>
      </c>
      <c r="C101" s="3" t="s">
        <v>393</v>
      </c>
      <c r="D101" s="56" t="s">
        <v>430</v>
      </c>
      <c r="E101" s="56" t="s">
        <v>431</v>
      </c>
      <c r="F101" s="53" t="s">
        <v>389</v>
      </c>
      <c r="G101" s="89">
        <v>27300</v>
      </c>
      <c r="H101" s="54" t="s">
        <v>9</v>
      </c>
      <c r="I101" s="105">
        <v>1</v>
      </c>
      <c r="J101" s="94">
        <v>27300</v>
      </c>
      <c r="K101" s="55" t="s">
        <v>472</v>
      </c>
      <c r="L101" s="56" t="s">
        <v>18</v>
      </c>
      <c r="M101" s="56" t="s">
        <v>473</v>
      </c>
      <c r="N101" s="57" t="s">
        <v>19</v>
      </c>
      <c r="O101" s="63" t="s">
        <v>490</v>
      </c>
      <c r="P101" s="64" t="s">
        <v>491</v>
      </c>
    </row>
    <row r="102" spans="1:16" ht="25.5" x14ac:dyDescent="0.25">
      <c r="A102" s="2" t="s">
        <v>322</v>
      </c>
      <c r="B102" s="3">
        <v>97</v>
      </c>
      <c r="C102" s="3" t="s">
        <v>287</v>
      </c>
      <c r="D102" s="56" t="s">
        <v>288</v>
      </c>
      <c r="E102" s="56" t="s">
        <v>289</v>
      </c>
      <c r="F102" s="53" t="s">
        <v>337</v>
      </c>
      <c r="G102" s="89">
        <v>241682.29</v>
      </c>
      <c r="H102" s="54" t="s">
        <v>22</v>
      </c>
      <c r="I102" s="105">
        <v>1</v>
      </c>
      <c r="J102" s="94">
        <v>241682.29</v>
      </c>
      <c r="K102" s="55" t="s">
        <v>309</v>
      </c>
      <c r="L102" s="56" t="s">
        <v>317</v>
      </c>
      <c r="M102" s="56" t="s">
        <v>16</v>
      </c>
      <c r="N102" s="57" t="s">
        <v>19</v>
      </c>
      <c r="O102" s="63" t="s">
        <v>490</v>
      </c>
      <c r="P102" s="64" t="s">
        <v>491</v>
      </c>
    </row>
    <row r="103" spans="1:16" ht="25.5" x14ac:dyDescent="0.25">
      <c r="A103" s="2" t="s">
        <v>322</v>
      </c>
      <c r="B103" s="3">
        <v>98</v>
      </c>
      <c r="C103" s="3" t="s">
        <v>287</v>
      </c>
      <c r="D103" s="56" t="s">
        <v>290</v>
      </c>
      <c r="E103" s="56" t="s">
        <v>291</v>
      </c>
      <c r="F103" s="53" t="s">
        <v>337</v>
      </c>
      <c r="G103" s="89">
        <v>292612.40999999997</v>
      </c>
      <c r="H103" s="54" t="s">
        <v>22</v>
      </c>
      <c r="I103" s="105">
        <v>1</v>
      </c>
      <c r="J103" s="94">
        <v>292612.40999999997</v>
      </c>
      <c r="K103" s="55" t="s">
        <v>309</v>
      </c>
      <c r="L103" s="56" t="s">
        <v>317</v>
      </c>
      <c r="M103" s="56" t="s">
        <v>16</v>
      </c>
      <c r="N103" s="57" t="s">
        <v>19</v>
      </c>
      <c r="O103" s="63" t="s">
        <v>490</v>
      </c>
      <c r="P103" s="64" t="s">
        <v>491</v>
      </c>
    </row>
    <row r="104" spans="1:16" ht="38.25" x14ac:dyDescent="0.25">
      <c r="A104" s="2" t="s">
        <v>326</v>
      </c>
      <c r="B104" s="3">
        <v>99</v>
      </c>
      <c r="C104" s="3" t="s">
        <v>105</v>
      </c>
      <c r="D104" s="56" t="s">
        <v>371</v>
      </c>
      <c r="E104" s="56" t="s">
        <v>372</v>
      </c>
      <c r="F104" s="53">
        <v>42490</v>
      </c>
      <c r="G104" s="89">
        <v>1118703.4099999999</v>
      </c>
      <c r="H104" s="54" t="s">
        <v>376</v>
      </c>
      <c r="I104" s="105">
        <v>1</v>
      </c>
      <c r="J104" s="94">
        <v>1118703.4099999999</v>
      </c>
      <c r="K104" s="55" t="s">
        <v>102</v>
      </c>
      <c r="L104" s="56" t="s">
        <v>103</v>
      </c>
      <c r="M104" s="56" t="s">
        <v>16</v>
      </c>
      <c r="N104" s="57" t="s">
        <v>19</v>
      </c>
      <c r="O104" s="63" t="s">
        <v>490</v>
      </c>
      <c r="P104" s="64" t="s">
        <v>491</v>
      </c>
    </row>
    <row r="105" spans="1:16" ht="127.5" x14ac:dyDescent="0.25">
      <c r="A105" s="2" t="s">
        <v>324</v>
      </c>
      <c r="B105" s="3">
        <v>100</v>
      </c>
      <c r="C105" s="3" t="s">
        <v>393</v>
      </c>
      <c r="D105" s="56" t="s">
        <v>432</v>
      </c>
      <c r="E105" s="56" t="s">
        <v>433</v>
      </c>
      <c r="F105" s="53" t="s">
        <v>394</v>
      </c>
      <c r="G105" s="89">
        <v>4872.88</v>
      </c>
      <c r="H105" s="54" t="s">
        <v>9</v>
      </c>
      <c r="I105" s="105">
        <v>1</v>
      </c>
      <c r="J105" s="94">
        <v>4872.88</v>
      </c>
      <c r="K105" s="55" t="s">
        <v>472</v>
      </c>
      <c r="L105" s="56" t="s">
        <v>18</v>
      </c>
      <c r="M105" s="56" t="s">
        <v>473</v>
      </c>
      <c r="N105" s="57" t="s">
        <v>483</v>
      </c>
      <c r="O105" s="63" t="s">
        <v>490</v>
      </c>
      <c r="P105" s="64" t="s">
        <v>491</v>
      </c>
    </row>
    <row r="106" spans="1:16" ht="127.5" x14ac:dyDescent="0.25">
      <c r="A106" s="2" t="s">
        <v>324</v>
      </c>
      <c r="B106" s="3">
        <v>101</v>
      </c>
      <c r="C106" s="3" t="s">
        <v>393</v>
      </c>
      <c r="D106" s="56" t="s">
        <v>434</v>
      </c>
      <c r="E106" s="56" t="s">
        <v>433</v>
      </c>
      <c r="F106" s="53" t="s">
        <v>394</v>
      </c>
      <c r="G106" s="89">
        <v>4872.88</v>
      </c>
      <c r="H106" s="54" t="s">
        <v>9</v>
      </c>
      <c r="I106" s="105">
        <v>1</v>
      </c>
      <c r="J106" s="94">
        <v>4872.88</v>
      </c>
      <c r="K106" s="55" t="s">
        <v>472</v>
      </c>
      <c r="L106" s="56" t="s">
        <v>18</v>
      </c>
      <c r="M106" s="56" t="s">
        <v>473</v>
      </c>
      <c r="N106" s="57" t="s">
        <v>483</v>
      </c>
      <c r="O106" s="63" t="s">
        <v>490</v>
      </c>
      <c r="P106" s="64" t="s">
        <v>491</v>
      </c>
    </row>
    <row r="107" spans="1:16" ht="127.5" x14ac:dyDescent="0.25">
      <c r="A107" s="2" t="s">
        <v>324</v>
      </c>
      <c r="B107" s="3">
        <v>102</v>
      </c>
      <c r="C107" s="3" t="s">
        <v>393</v>
      </c>
      <c r="D107" s="56" t="s">
        <v>435</v>
      </c>
      <c r="E107" s="56" t="s">
        <v>433</v>
      </c>
      <c r="F107" s="53" t="s">
        <v>394</v>
      </c>
      <c r="G107" s="89">
        <v>4872.88</v>
      </c>
      <c r="H107" s="54" t="s">
        <v>9</v>
      </c>
      <c r="I107" s="105">
        <v>1</v>
      </c>
      <c r="J107" s="94">
        <v>4872.88</v>
      </c>
      <c r="K107" s="55" t="s">
        <v>472</v>
      </c>
      <c r="L107" s="56" t="s">
        <v>18</v>
      </c>
      <c r="M107" s="56" t="s">
        <v>473</v>
      </c>
      <c r="N107" s="57" t="s">
        <v>483</v>
      </c>
      <c r="O107" s="63" t="s">
        <v>490</v>
      </c>
      <c r="P107" s="64" t="s">
        <v>491</v>
      </c>
    </row>
    <row r="108" spans="1:16" ht="127.5" x14ac:dyDescent="0.25">
      <c r="A108" s="2" t="s">
        <v>324</v>
      </c>
      <c r="B108" s="3">
        <v>103</v>
      </c>
      <c r="C108" s="3" t="s">
        <v>393</v>
      </c>
      <c r="D108" s="56" t="s">
        <v>436</v>
      </c>
      <c r="E108" s="56" t="s">
        <v>433</v>
      </c>
      <c r="F108" s="53" t="s">
        <v>394</v>
      </c>
      <c r="G108" s="89">
        <v>4872.88</v>
      </c>
      <c r="H108" s="54" t="s">
        <v>9</v>
      </c>
      <c r="I108" s="105">
        <v>1</v>
      </c>
      <c r="J108" s="94">
        <v>4872.88</v>
      </c>
      <c r="K108" s="55" t="s">
        <v>472</v>
      </c>
      <c r="L108" s="56" t="s">
        <v>18</v>
      </c>
      <c r="M108" s="56" t="s">
        <v>473</v>
      </c>
      <c r="N108" s="57" t="s">
        <v>483</v>
      </c>
      <c r="O108" s="63" t="s">
        <v>490</v>
      </c>
      <c r="P108" s="64" t="s">
        <v>491</v>
      </c>
    </row>
    <row r="109" spans="1:16" ht="127.5" x14ac:dyDescent="0.25">
      <c r="A109" s="2" t="s">
        <v>324</v>
      </c>
      <c r="B109" s="3">
        <v>104</v>
      </c>
      <c r="C109" s="3" t="s">
        <v>393</v>
      </c>
      <c r="D109" s="56" t="s">
        <v>437</v>
      </c>
      <c r="E109" s="56" t="s">
        <v>433</v>
      </c>
      <c r="F109" s="53" t="s">
        <v>394</v>
      </c>
      <c r="G109" s="89">
        <v>4872.88</v>
      </c>
      <c r="H109" s="54" t="s">
        <v>9</v>
      </c>
      <c r="I109" s="105">
        <v>1</v>
      </c>
      <c r="J109" s="94">
        <v>4872.88</v>
      </c>
      <c r="K109" s="55" t="s">
        <v>472</v>
      </c>
      <c r="L109" s="56" t="s">
        <v>18</v>
      </c>
      <c r="M109" s="56" t="s">
        <v>473</v>
      </c>
      <c r="N109" s="57" t="s">
        <v>483</v>
      </c>
      <c r="O109" s="63" t="s">
        <v>490</v>
      </c>
      <c r="P109" s="64" t="s">
        <v>491</v>
      </c>
    </row>
    <row r="110" spans="1:16" ht="38.25" x14ac:dyDescent="0.25">
      <c r="A110" s="2" t="s">
        <v>326</v>
      </c>
      <c r="B110" s="3">
        <v>105</v>
      </c>
      <c r="C110" s="3" t="s">
        <v>79</v>
      </c>
      <c r="D110" s="3" t="s">
        <v>106</v>
      </c>
      <c r="E110" s="3" t="s">
        <v>107</v>
      </c>
      <c r="F110" s="53" t="s">
        <v>118</v>
      </c>
      <c r="G110" s="89">
        <v>115280.01</v>
      </c>
      <c r="H110" s="54" t="s">
        <v>22</v>
      </c>
      <c r="I110" s="106">
        <v>1</v>
      </c>
      <c r="J110" s="94">
        <v>115280.01</v>
      </c>
      <c r="K110" s="55" t="s">
        <v>12</v>
      </c>
      <c r="L110" s="56" t="s">
        <v>13</v>
      </c>
      <c r="M110" s="56" t="s">
        <v>16</v>
      </c>
      <c r="N110" s="57" t="s">
        <v>19</v>
      </c>
      <c r="O110" s="63" t="s">
        <v>490</v>
      </c>
      <c r="P110" s="64" t="s">
        <v>491</v>
      </c>
    </row>
    <row r="111" spans="1:16" ht="38.25" x14ac:dyDescent="0.25">
      <c r="A111" s="2" t="s">
        <v>324</v>
      </c>
      <c r="B111" s="3">
        <v>106</v>
      </c>
      <c r="C111" s="3" t="s">
        <v>86</v>
      </c>
      <c r="D111" s="42" t="s">
        <v>122</v>
      </c>
      <c r="E111" s="3" t="s">
        <v>48</v>
      </c>
      <c r="F111" s="67">
        <v>37256</v>
      </c>
      <c r="G111" s="89">
        <v>4197.7299999999996</v>
      </c>
      <c r="H111" s="54" t="s">
        <v>22</v>
      </c>
      <c r="I111" s="106">
        <v>1</v>
      </c>
      <c r="J111" s="94">
        <v>4197.7299999999996</v>
      </c>
      <c r="K111" s="55" t="s">
        <v>17</v>
      </c>
      <c r="L111" s="56" t="s">
        <v>18</v>
      </c>
      <c r="M111" s="56" t="s">
        <v>16</v>
      </c>
      <c r="N111" s="57" t="s">
        <v>19</v>
      </c>
      <c r="O111" s="63" t="s">
        <v>490</v>
      </c>
      <c r="P111" s="64" t="s">
        <v>491</v>
      </c>
    </row>
    <row r="112" spans="1:16" ht="38.25" x14ac:dyDescent="0.25">
      <c r="A112" s="2" t="s">
        <v>324</v>
      </c>
      <c r="B112" s="3">
        <v>107</v>
      </c>
      <c r="C112" s="3" t="s">
        <v>82</v>
      </c>
      <c r="D112" s="3">
        <v>47288</v>
      </c>
      <c r="E112" s="3" t="s">
        <v>44</v>
      </c>
      <c r="F112" s="67" t="s">
        <v>68</v>
      </c>
      <c r="G112" s="89">
        <v>3052</v>
      </c>
      <c r="H112" s="54" t="s">
        <v>22</v>
      </c>
      <c r="I112" s="106">
        <v>1</v>
      </c>
      <c r="J112" s="94">
        <v>3052</v>
      </c>
      <c r="K112" s="55" t="s">
        <v>12</v>
      </c>
      <c r="L112" s="56" t="s">
        <v>13</v>
      </c>
      <c r="M112" s="56" t="s">
        <v>16</v>
      </c>
      <c r="N112" s="57" t="s">
        <v>19</v>
      </c>
      <c r="O112" s="63" t="s">
        <v>490</v>
      </c>
      <c r="P112" s="64" t="s">
        <v>491</v>
      </c>
    </row>
    <row r="113" spans="1:16" ht="38.25" x14ac:dyDescent="0.25">
      <c r="A113" s="2" t="s">
        <v>331</v>
      </c>
      <c r="B113" s="3">
        <v>108</v>
      </c>
      <c r="C113" s="3" t="s">
        <v>86</v>
      </c>
      <c r="D113" s="3" t="s">
        <v>63</v>
      </c>
      <c r="E113" s="3" t="s">
        <v>49</v>
      </c>
      <c r="F113" s="53" t="s">
        <v>340</v>
      </c>
      <c r="G113" s="89">
        <v>77953</v>
      </c>
      <c r="H113" s="54" t="s">
        <v>22</v>
      </c>
      <c r="I113" s="106">
        <v>1</v>
      </c>
      <c r="J113" s="94">
        <v>77953</v>
      </c>
      <c r="K113" s="55" t="s">
        <v>12</v>
      </c>
      <c r="L113" s="56" t="s">
        <v>13</v>
      </c>
      <c r="M113" s="56" t="s">
        <v>16</v>
      </c>
      <c r="N113" s="57" t="s">
        <v>19</v>
      </c>
      <c r="O113" s="63" t="s">
        <v>490</v>
      </c>
      <c r="P113" s="64" t="s">
        <v>491</v>
      </c>
    </row>
    <row r="114" spans="1:16" ht="38.25" x14ac:dyDescent="0.25">
      <c r="A114" s="2" t="s">
        <v>333</v>
      </c>
      <c r="B114" s="3">
        <v>109</v>
      </c>
      <c r="C114" s="3" t="s">
        <v>294</v>
      </c>
      <c r="D114" s="56">
        <v>47030</v>
      </c>
      <c r="E114" s="56" t="s">
        <v>295</v>
      </c>
      <c r="F114" s="53" t="s">
        <v>341</v>
      </c>
      <c r="G114" s="89">
        <v>852223.23</v>
      </c>
      <c r="H114" s="54" t="s">
        <v>22</v>
      </c>
      <c r="I114" s="105">
        <v>1</v>
      </c>
      <c r="J114" s="94">
        <v>852223.23</v>
      </c>
      <c r="K114" s="55" t="s">
        <v>302</v>
      </c>
      <c r="L114" s="56" t="s">
        <v>311</v>
      </c>
      <c r="M114" s="56" t="s">
        <v>16</v>
      </c>
      <c r="N114" s="57" t="s">
        <v>19</v>
      </c>
      <c r="O114" s="63" t="s">
        <v>490</v>
      </c>
      <c r="P114" s="64" t="s">
        <v>491</v>
      </c>
    </row>
    <row r="115" spans="1:16" ht="38.25" x14ac:dyDescent="0.25">
      <c r="A115" s="2" t="s">
        <v>333</v>
      </c>
      <c r="B115" s="3">
        <v>110</v>
      </c>
      <c r="C115" s="3" t="s">
        <v>393</v>
      </c>
      <c r="D115" s="56" t="s">
        <v>438</v>
      </c>
      <c r="E115" s="56" t="s">
        <v>295</v>
      </c>
      <c r="F115" s="53" t="s">
        <v>73</v>
      </c>
      <c r="G115" s="89">
        <v>865493.47</v>
      </c>
      <c r="H115" s="54" t="s">
        <v>9</v>
      </c>
      <c r="I115" s="105">
        <v>1</v>
      </c>
      <c r="J115" s="94">
        <v>865493.47</v>
      </c>
      <c r="K115" s="55" t="s">
        <v>472</v>
      </c>
      <c r="L115" s="56" t="s">
        <v>18</v>
      </c>
      <c r="M115" s="56" t="s">
        <v>473</v>
      </c>
      <c r="N115" s="57" t="s">
        <v>19</v>
      </c>
      <c r="O115" s="63" t="s">
        <v>490</v>
      </c>
      <c r="P115" s="64" t="s">
        <v>491</v>
      </c>
    </row>
    <row r="116" spans="1:16" ht="25.5" x14ac:dyDescent="0.25">
      <c r="A116" s="2" t="s">
        <v>324</v>
      </c>
      <c r="B116" s="3">
        <v>111</v>
      </c>
      <c r="C116" s="3" t="s">
        <v>131</v>
      </c>
      <c r="D116" s="56" t="s">
        <v>135</v>
      </c>
      <c r="E116" s="56" t="s">
        <v>136</v>
      </c>
      <c r="F116" s="67">
        <v>23774</v>
      </c>
      <c r="G116" s="89">
        <v>4177.46</v>
      </c>
      <c r="H116" s="54" t="s">
        <v>22</v>
      </c>
      <c r="I116" s="105">
        <v>1</v>
      </c>
      <c r="J116" s="94">
        <v>4177.46</v>
      </c>
      <c r="K116" s="55" t="s">
        <v>302</v>
      </c>
      <c r="L116" s="56" t="s">
        <v>311</v>
      </c>
      <c r="M116" s="56" t="s">
        <v>16</v>
      </c>
      <c r="N116" s="57" t="s">
        <v>19</v>
      </c>
      <c r="O116" s="63" t="s">
        <v>490</v>
      </c>
      <c r="P116" s="64" t="s">
        <v>491</v>
      </c>
    </row>
    <row r="117" spans="1:16" ht="38.25" x14ac:dyDescent="0.25">
      <c r="A117" s="2" t="s">
        <v>324</v>
      </c>
      <c r="B117" s="3">
        <v>112</v>
      </c>
      <c r="C117" s="3" t="s">
        <v>131</v>
      </c>
      <c r="D117" s="56" t="s">
        <v>139</v>
      </c>
      <c r="E117" s="56" t="s">
        <v>140</v>
      </c>
      <c r="F117" s="53" t="s">
        <v>349</v>
      </c>
      <c r="G117" s="89">
        <v>1195.7</v>
      </c>
      <c r="H117" s="54" t="s">
        <v>22</v>
      </c>
      <c r="I117" s="105">
        <v>1</v>
      </c>
      <c r="J117" s="94">
        <v>1195.7</v>
      </c>
      <c r="K117" s="55" t="s">
        <v>303</v>
      </c>
      <c r="L117" s="56" t="s">
        <v>312</v>
      </c>
      <c r="M117" s="56" t="s">
        <v>16</v>
      </c>
      <c r="N117" s="57" t="s">
        <v>19</v>
      </c>
      <c r="O117" s="63" t="s">
        <v>490</v>
      </c>
      <c r="P117" s="64" t="s">
        <v>491</v>
      </c>
    </row>
    <row r="118" spans="1:16" ht="38.25" x14ac:dyDescent="0.25">
      <c r="A118" s="2" t="s">
        <v>324</v>
      </c>
      <c r="B118" s="3">
        <v>113</v>
      </c>
      <c r="C118" s="3" t="s">
        <v>131</v>
      </c>
      <c r="D118" s="56" t="s">
        <v>350</v>
      </c>
      <c r="E118" s="56" t="s">
        <v>219</v>
      </c>
      <c r="F118" s="53" t="s">
        <v>351</v>
      </c>
      <c r="G118" s="89">
        <v>115</v>
      </c>
      <c r="H118" s="54" t="s">
        <v>22</v>
      </c>
      <c r="I118" s="105">
        <v>1</v>
      </c>
      <c r="J118" s="94">
        <v>115</v>
      </c>
      <c r="K118" s="55" t="s">
        <v>307</v>
      </c>
      <c r="L118" s="56" t="s">
        <v>315</v>
      </c>
      <c r="M118" s="56" t="s">
        <v>16</v>
      </c>
      <c r="N118" s="57" t="s">
        <v>19</v>
      </c>
      <c r="O118" s="63" t="s">
        <v>490</v>
      </c>
      <c r="P118" s="64" t="s">
        <v>491</v>
      </c>
    </row>
    <row r="119" spans="1:16" ht="38.25" x14ac:dyDescent="0.25">
      <c r="A119" s="2" t="s">
        <v>335</v>
      </c>
      <c r="B119" s="3">
        <v>114</v>
      </c>
      <c r="C119" s="3" t="s">
        <v>131</v>
      </c>
      <c r="D119" s="56" t="s">
        <v>143</v>
      </c>
      <c r="E119" s="56" t="s">
        <v>144</v>
      </c>
      <c r="F119" s="53" t="s">
        <v>352</v>
      </c>
      <c r="G119" s="89">
        <v>1049676.77</v>
      </c>
      <c r="H119" s="54" t="s">
        <v>22</v>
      </c>
      <c r="I119" s="105">
        <v>1</v>
      </c>
      <c r="J119" s="94">
        <v>1049676.77</v>
      </c>
      <c r="K119" s="55" t="s">
        <v>303</v>
      </c>
      <c r="L119" s="56" t="s">
        <v>313</v>
      </c>
      <c r="M119" s="56" t="s">
        <v>16</v>
      </c>
      <c r="N119" s="57" t="s">
        <v>19</v>
      </c>
      <c r="O119" s="63" t="s">
        <v>490</v>
      </c>
      <c r="P119" s="64" t="s">
        <v>491</v>
      </c>
    </row>
    <row r="120" spans="1:16" ht="38.25" x14ac:dyDescent="0.25">
      <c r="A120" s="2" t="s">
        <v>335</v>
      </c>
      <c r="B120" s="3">
        <v>115</v>
      </c>
      <c r="C120" s="3" t="s">
        <v>131</v>
      </c>
      <c r="D120" s="56" t="s">
        <v>353</v>
      </c>
      <c r="E120" s="56" t="s">
        <v>210</v>
      </c>
      <c r="F120" s="67" t="s">
        <v>211</v>
      </c>
      <c r="G120" s="89">
        <v>48000</v>
      </c>
      <c r="H120" s="54" t="s">
        <v>22</v>
      </c>
      <c r="I120" s="105">
        <v>1</v>
      </c>
      <c r="J120" s="94">
        <v>48000</v>
      </c>
      <c r="K120" s="55" t="s">
        <v>306</v>
      </c>
      <c r="L120" s="56" t="s">
        <v>314</v>
      </c>
      <c r="M120" s="56" t="s">
        <v>16</v>
      </c>
      <c r="N120" s="57" t="s">
        <v>19</v>
      </c>
      <c r="O120" s="63" t="s">
        <v>490</v>
      </c>
      <c r="P120" s="64" t="s">
        <v>491</v>
      </c>
    </row>
    <row r="121" spans="1:16" ht="38.25" x14ac:dyDescent="0.25">
      <c r="A121" s="2" t="s">
        <v>324</v>
      </c>
      <c r="B121" s="3">
        <v>116</v>
      </c>
      <c r="C121" s="3" t="s">
        <v>131</v>
      </c>
      <c r="D121" s="56" t="s">
        <v>354</v>
      </c>
      <c r="E121" s="56" t="s">
        <v>220</v>
      </c>
      <c r="F121" s="53" t="s">
        <v>355</v>
      </c>
      <c r="G121" s="89">
        <v>1165</v>
      </c>
      <c r="H121" s="54" t="s">
        <v>22</v>
      </c>
      <c r="I121" s="105">
        <v>1</v>
      </c>
      <c r="J121" s="94">
        <v>1165</v>
      </c>
      <c r="K121" s="55" t="s">
        <v>307</v>
      </c>
      <c r="L121" s="56" t="s">
        <v>315</v>
      </c>
      <c r="M121" s="56" t="s">
        <v>16</v>
      </c>
      <c r="N121" s="57" t="s">
        <v>19</v>
      </c>
      <c r="O121" s="63" t="s">
        <v>490</v>
      </c>
      <c r="P121" s="64" t="s">
        <v>491</v>
      </c>
    </row>
    <row r="122" spans="1:16" ht="25.5" x14ac:dyDescent="0.25">
      <c r="A122" s="2" t="s">
        <v>324</v>
      </c>
      <c r="B122" s="3">
        <v>117</v>
      </c>
      <c r="C122" s="3" t="s">
        <v>131</v>
      </c>
      <c r="D122" s="56" t="s">
        <v>133</v>
      </c>
      <c r="E122" s="56" t="s">
        <v>134</v>
      </c>
      <c r="F122" s="67">
        <v>19025</v>
      </c>
      <c r="G122" s="89">
        <v>6376.13</v>
      </c>
      <c r="H122" s="54" t="s">
        <v>22</v>
      </c>
      <c r="I122" s="105">
        <v>1</v>
      </c>
      <c r="J122" s="94">
        <v>6376.13</v>
      </c>
      <c r="K122" s="55" t="s">
        <v>302</v>
      </c>
      <c r="L122" s="56" t="s">
        <v>311</v>
      </c>
      <c r="M122" s="56" t="s">
        <v>16</v>
      </c>
      <c r="N122" s="57" t="s">
        <v>19</v>
      </c>
      <c r="O122" s="63" t="s">
        <v>490</v>
      </c>
      <c r="P122" s="64" t="s">
        <v>491</v>
      </c>
    </row>
    <row r="123" spans="1:16" ht="38.25" x14ac:dyDescent="0.25">
      <c r="A123" s="2" t="s">
        <v>335</v>
      </c>
      <c r="B123" s="3">
        <v>118</v>
      </c>
      <c r="C123" s="3" t="s">
        <v>131</v>
      </c>
      <c r="D123" s="56" t="s">
        <v>137</v>
      </c>
      <c r="E123" s="56" t="s">
        <v>138</v>
      </c>
      <c r="F123" s="67">
        <v>35065</v>
      </c>
      <c r="G123" s="89">
        <v>41700</v>
      </c>
      <c r="H123" s="54" t="s">
        <v>22</v>
      </c>
      <c r="I123" s="105">
        <v>1</v>
      </c>
      <c r="J123" s="94">
        <v>41700</v>
      </c>
      <c r="K123" s="55" t="s">
        <v>302</v>
      </c>
      <c r="L123" s="56" t="s">
        <v>311</v>
      </c>
      <c r="M123" s="56" t="s">
        <v>16</v>
      </c>
      <c r="N123" s="57" t="s">
        <v>19</v>
      </c>
      <c r="O123" s="63" t="s">
        <v>490</v>
      </c>
      <c r="P123" s="64" t="s">
        <v>491</v>
      </c>
    </row>
    <row r="124" spans="1:16" ht="38.25" x14ac:dyDescent="0.25">
      <c r="A124" s="2" t="s">
        <v>335</v>
      </c>
      <c r="B124" s="3">
        <v>119</v>
      </c>
      <c r="C124" s="3" t="s">
        <v>131</v>
      </c>
      <c r="D124" s="56" t="s">
        <v>149</v>
      </c>
      <c r="E124" s="56" t="s">
        <v>142</v>
      </c>
      <c r="F124" s="53" t="s">
        <v>351</v>
      </c>
      <c r="G124" s="89">
        <v>416501</v>
      </c>
      <c r="H124" s="54" t="s">
        <v>22</v>
      </c>
      <c r="I124" s="105">
        <v>1</v>
      </c>
      <c r="J124" s="95">
        <v>416501</v>
      </c>
      <c r="K124" s="55" t="s">
        <v>303</v>
      </c>
      <c r="L124" s="56" t="s">
        <v>313</v>
      </c>
      <c r="M124" s="56" t="s">
        <v>16</v>
      </c>
      <c r="N124" s="57" t="s">
        <v>19</v>
      </c>
      <c r="O124" s="63" t="s">
        <v>490</v>
      </c>
      <c r="P124" s="64" t="s">
        <v>491</v>
      </c>
    </row>
    <row r="125" spans="1:16" ht="51" x14ac:dyDescent="0.25">
      <c r="A125" s="2" t="s">
        <v>335</v>
      </c>
      <c r="B125" s="3">
        <v>120</v>
      </c>
      <c r="C125" s="3" t="s">
        <v>131</v>
      </c>
      <c r="D125" s="56" t="s">
        <v>356</v>
      </c>
      <c r="E125" s="56" t="s">
        <v>209</v>
      </c>
      <c r="F125" s="67" t="s">
        <v>357</v>
      </c>
      <c r="G125" s="89">
        <v>79200</v>
      </c>
      <c r="H125" s="54" t="s">
        <v>22</v>
      </c>
      <c r="I125" s="105">
        <v>1</v>
      </c>
      <c r="J125" s="94">
        <v>79200</v>
      </c>
      <c r="K125" s="55" t="s">
        <v>305</v>
      </c>
      <c r="L125" s="56" t="s">
        <v>314</v>
      </c>
      <c r="M125" s="56" t="s">
        <v>16</v>
      </c>
      <c r="N125" s="57" t="s">
        <v>19</v>
      </c>
      <c r="O125" s="63" t="s">
        <v>490</v>
      </c>
      <c r="P125" s="64" t="s">
        <v>491</v>
      </c>
    </row>
    <row r="126" spans="1:16" ht="25.5" x14ac:dyDescent="0.25">
      <c r="A126" s="2" t="s">
        <v>324</v>
      </c>
      <c r="B126" s="3">
        <v>121</v>
      </c>
      <c r="C126" s="3" t="s">
        <v>131</v>
      </c>
      <c r="D126" s="56" t="s">
        <v>217</v>
      </c>
      <c r="E126" s="56" t="s">
        <v>218</v>
      </c>
      <c r="F126" s="53">
        <v>43008</v>
      </c>
      <c r="G126" s="89">
        <v>2575</v>
      </c>
      <c r="H126" s="54" t="s">
        <v>22</v>
      </c>
      <c r="I126" s="105">
        <v>1</v>
      </c>
      <c r="J126" s="94">
        <v>2575</v>
      </c>
      <c r="K126" s="55" t="s">
        <v>368</v>
      </c>
      <c r="L126" s="56"/>
      <c r="M126" s="56" t="s">
        <v>16</v>
      </c>
      <c r="N126" s="57" t="s">
        <v>19</v>
      </c>
      <c r="O126" s="63" t="s">
        <v>490</v>
      </c>
      <c r="P126" s="64" t="s">
        <v>491</v>
      </c>
    </row>
    <row r="127" spans="1:16" ht="51" x14ac:dyDescent="0.25">
      <c r="A127" s="2" t="s">
        <v>335</v>
      </c>
      <c r="B127" s="3">
        <v>122</v>
      </c>
      <c r="C127" s="3" t="s">
        <v>131</v>
      </c>
      <c r="D127" s="56" t="s">
        <v>358</v>
      </c>
      <c r="E127" s="56" t="s">
        <v>334</v>
      </c>
      <c r="F127" s="67" t="s">
        <v>359</v>
      </c>
      <c r="G127" s="89">
        <v>39975.370000000003</v>
      </c>
      <c r="H127" s="54" t="s">
        <v>22</v>
      </c>
      <c r="I127" s="105">
        <v>1</v>
      </c>
      <c r="J127" s="94">
        <v>39975.370000000003</v>
      </c>
      <c r="K127" s="55" t="s">
        <v>305</v>
      </c>
      <c r="L127" s="56" t="s">
        <v>314</v>
      </c>
      <c r="M127" s="56" t="s">
        <v>16</v>
      </c>
      <c r="N127" s="57" t="s">
        <v>19</v>
      </c>
      <c r="O127" s="63" t="s">
        <v>490</v>
      </c>
      <c r="P127" s="64" t="s">
        <v>491</v>
      </c>
    </row>
    <row r="128" spans="1:16" ht="25.5" x14ac:dyDescent="0.25">
      <c r="A128" s="2" t="s">
        <v>324</v>
      </c>
      <c r="B128" s="3">
        <v>123</v>
      </c>
      <c r="C128" s="3" t="s">
        <v>131</v>
      </c>
      <c r="D128" s="56" t="s">
        <v>360</v>
      </c>
      <c r="E128" s="56" t="s">
        <v>132</v>
      </c>
      <c r="F128" s="67">
        <v>29252</v>
      </c>
      <c r="G128" s="89">
        <v>3636.76</v>
      </c>
      <c r="H128" s="54" t="s">
        <v>22</v>
      </c>
      <c r="I128" s="105">
        <v>1</v>
      </c>
      <c r="J128" s="94">
        <v>3636.76</v>
      </c>
      <c r="K128" s="55" t="s">
        <v>302</v>
      </c>
      <c r="L128" s="56" t="s">
        <v>311</v>
      </c>
      <c r="M128" s="56" t="s">
        <v>16</v>
      </c>
      <c r="N128" s="57" t="s">
        <v>19</v>
      </c>
      <c r="O128" s="63" t="s">
        <v>490</v>
      </c>
      <c r="P128" s="64" t="s">
        <v>491</v>
      </c>
    </row>
    <row r="129" spans="1:16" ht="38.25" x14ac:dyDescent="0.25">
      <c r="A129" s="2" t="s">
        <v>325</v>
      </c>
      <c r="B129" s="3">
        <v>124</v>
      </c>
      <c r="C129" s="3" t="s">
        <v>80</v>
      </c>
      <c r="D129" s="3" t="s">
        <v>59</v>
      </c>
      <c r="E129" s="3" t="s">
        <v>41</v>
      </c>
      <c r="F129" s="53" t="s">
        <v>361</v>
      </c>
      <c r="G129" s="89">
        <v>62799</v>
      </c>
      <c r="H129" s="54" t="s">
        <v>22</v>
      </c>
      <c r="I129" s="106">
        <v>1</v>
      </c>
      <c r="J129" s="94">
        <v>62799</v>
      </c>
      <c r="K129" s="55" t="s">
        <v>12</v>
      </c>
      <c r="L129" s="56" t="s">
        <v>13</v>
      </c>
      <c r="M129" s="56" t="s">
        <v>16</v>
      </c>
      <c r="N129" s="57" t="s">
        <v>19</v>
      </c>
      <c r="O129" s="63" t="s">
        <v>490</v>
      </c>
      <c r="P129" s="64" t="s">
        <v>491</v>
      </c>
    </row>
    <row r="130" spans="1:16" ht="25.5" x14ac:dyDescent="0.25">
      <c r="A130" s="2" t="s">
        <v>325</v>
      </c>
      <c r="B130" s="3">
        <v>125</v>
      </c>
      <c r="C130" s="3" t="s">
        <v>241</v>
      </c>
      <c r="D130" s="56" t="s">
        <v>439</v>
      </c>
      <c r="E130" s="56" t="s">
        <v>440</v>
      </c>
      <c r="F130" s="53" t="s">
        <v>441</v>
      </c>
      <c r="G130" s="89">
        <v>97937.24</v>
      </c>
      <c r="H130" s="54" t="s">
        <v>9</v>
      </c>
      <c r="I130" s="105">
        <v>1</v>
      </c>
      <c r="J130" s="94">
        <v>97937.24</v>
      </c>
      <c r="K130" s="55" t="s">
        <v>472</v>
      </c>
      <c r="L130" s="56" t="s">
        <v>479</v>
      </c>
      <c r="M130" s="56" t="s">
        <v>473</v>
      </c>
      <c r="N130" s="57" t="s">
        <v>484</v>
      </c>
      <c r="O130" s="63" t="s">
        <v>490</v>
      </c>
      <c r="P130" s="64" t="s">
        <v>491</v>
      </c>
    </row>
    <row r="131" spans="1:16" ht="25.5" x14ac:dyDescent="0.25">
      <c r="A131" s="2" t="s">
        <v>325</v>
      </c>
      <c r="B131" s="3">
        <v>126</v>
      </c>
      <c r="C131" s="3" t="s">
        <v>241</v>
      </c>
      <c r="D131" s="56" t="s">
        <v>442</v>
      </c>
      <c r="E131" s="56" t="s">
        <v>440</v>
      </c>
      <c r="F131" s="53" t="s">
        <v>441</v>
      </c>
      <c r="G131" s="89">
        <v>97599.73</v>
      </c>
      <c r="H131" s="54" t="s">
        <v>9</v>
      </c>
      <c r="I131" s="105">
        <v>1</v>
      </c>
      <c r="J131" s="94">
        <v>97599.73</v>
      </c>
      <c r="K131" s="55" t="s">
        <v>472</v>
      </c>
      <c r="L131" s="56" t="s">
        <v>479</v>
      </c>
      <c r="M131" s="56" t="s">
        <v>473</v>
      </c>
      <c r="N131" s="57" t="s">
        <v>485</v>
      </c>
      <c r="O131" s="63" t="s">
        <v>490</v>
      </c>
      <c r="P131" s="64" t="s">
        <v>491</v>
      </c>
    </row>
    <row r="132" spans="1:16" ht="38.25" x14ac:dyDescent="0.25">
      <c r="A132" s="2" t="s">
        <v>324</v>
      </c>
      <c r="B132" s="3">
        <v>127</v>
      </c>
      <c r="C132" s="3" t="s">
        <v>152</v>
      </c>
      <c r="D132" s="56" t="s">
        <v>164</v>
      </c>
      <c r="E132" s="56" t="s">
        <v>165</v>
      </c>
      <c r="F132" s="67" t="s">
        <v>141</v>
      </c>
      <c r="G132" s="89">
        <v>145.55000000000001</v>
      </c>
      <c r="H132" s="54" t="s">
        <v>22</v>
      </c>
      <c r="I132" s="105">
        <v>1</v>
      </c>
      <c r="J132" s="94">
        <v>145.55000000000001</v>
      </c>
      <c r="K132" s="55" t="s">
        <v>303</v>
      </c>
      <c r="L132" s="56" t="s">
        <v>313</v>
      </c>
      <c r="M132" s="56" t="s">
        <v>16</v>
      </c>
      <c r="N132" s="57" t="s">
        <v>19</v>
      </c>
      <c r="O132" s="63" t="s">
        <v>490</v>
      </c>
      <c r="P132" s="64" t="s">
        <v>491</v>
      </c>
    </row>
    <row r="133" spans="1:16" ht="38.25" x14ac:dyDescent="0.25">
      <c r="A133" s="2" t="s">
        <v>324</v>
      </c>
      <c r="B133" s="3">
        <v>128</v>
      </c>
      <c r="C133" s="3" t="s">
        <v>152</v>
      </c>
      <c r="D133" s="56" t="s">
        <v>166</v>
      </c>
      <c r="E133" s="56" t="s">
        <v>165</v>
      </c>
      <c r="F133" s="67" t="s">
        <v>141</v>
      </c>
      <c r="G133" s="89">
        <v>145.55000000000001</v>
      </c>
      <c r="H133" s="54" t="s">
        <v>22</v>
      </c>
      <c r="I133" s="105">
        <v>1</v>
      </c>
      <c r="J133" s="94">
        <v>145.55000000000001</v>
      </c>
      <c r="K133" s="55" t="s">
        <v>303</v>
      </c>
      <c r="L133" s="56" t="s">
        <v>313</v>
      </c>
      <c r="M133" s="56" t="s">
        <v>16</v>
      </c>
      <c r="N133" s="57" t="s">
        <v>19</v>
      </c>
      <c r="O133" s="63" t="s">
        <v>490</v>
      </c>
      <c r="P133" s="64" t="s">
        <v>491</v>
      </c>
    </row>
    <row r="134" spans="1:16" ht="38.25" x14ac:dyDescent="0.25">
      <c r="A134" s="2" t="s">
        <v>324</v>
      </c>
      <c r="B134" s="3">
        <v>129</v>
      </c>
      <c r="C134" s="3" t="s">
        <v>152</v>
      </c>
      <c r="D134" s="56" t="s">
        <v>167</v>
      </c>
      <c r="E134" s="56" t="s">
        <v>165</v>
      </c>
      <c r="F134" s="67" t="s">
        <v>141</v>
      </c>
      <c r="G134" s="89">
        <v>145.55000000000001</v>
      </c>
      <c r="H134" s="54" t="s">
        <v>22</v>
      </c>
      <c r="I134" s="105">
        <v>1</v>
      </c>
      <c r="J134" s="94">
        <v>145.55000000000001</v>
      </c>
      <c r="K134" s="55" t="s">
        <v>303</v>
      </c>
      <c r="L134" s="56" t="s">
        <v>313</v>
      </c>
      <c r="M134" s="56" t="s">
        <v>16</v>
      </c>
      <c r="N134" s="57" t="s">
        <v>19</v>
      </c>
      <c r="O134" s="63" t="s">
        <v>490</v>
      </c>
      <c r="P134" s="64" t="s">
        <v>491</v>
      </c>
    </row>
    <row r="135" spans="1:16" ht="38.25" x14ac:dyDescent="0.25">
      <c r="A135" s="2" t="s">
        <v>324</v>
      </c>
      <c r="B135" s="3">
        <v>130</v>
      </c>
      <c r="C135" s="3" t="s">
        <v>152</v>
      </c>
      <c r="D135" s="56" t="s">
        <v>168</v>
      </c>
      <c r="E135" s="56" t="s">
        <v>165</v>
      </c>
      <c r="F135" s="67" t="s">
        <v>141</v>
      </c>
      <c r="G135" s="89">
        <v>145.55000000000001</v>
      </c>
      <c r="H135" s="54" t="s">
        <v>22</v>
      </c>
      <c r="I135" s="105">
        <v>1</v>
      </c>
      <c r="J135" s="94">
        <v>145.55000000000001</v>
      </c>
      <c r="K135" s="55" t="s">
        <v>303</v>
      </c>
      <c r="L135" s="56" t="s">
        <v>313</v>
      </c>
      <c r="M135" s="56" t="s">
        <v>16</v>
      </c>
      <c r="N135" s="57" t="s">
        <v>19</v>
      </c>
      <c r="O135" s="63" t="s">
        <v>490</v>
      </c>
      <c r="P135" s="64" t="s">
        <v>491</v>
      </c>
    </row>
    <row r="136" spans="1:16" ht="38.25" x14ac:dyDescent="0.25">
      <c r="A136" s="2" t="s">
        <v>324</v>
      </c>
      <c r="B136" s="3">
        <v>131</v>
      </c>
      <c r="C136" s="3" t="s">
        <v>152</v>
      </c>
      <c r="D136" s="56" t="s">
        <v>169</v>
      </c>
      <c r="E136" s="56" t="s">
        <v>165</v>
      </c>
      <c r="F136" s="67" t="s">
        <v>141</v>
      </c>
      <c r="G136" s="89">
        <v>145.55000000000001</v>
      </c>
      <c r="H136" s="54" t="s">
        <v>22</v>
      </c>
      <c r="I136" s="105">
        <v>1</v>
      </c>
      <c r="J136" s="94">
        <v>145.55000000000001</v>
      </c>
      <c r="K136" s="55" t="s">
        <v>303</v>
      </c>
      <c r="L136" s="56" t="s">
        <v>313</v>
      </c>
      <c r="M136" s="56" t="s">
        <v>16</v>
      </c>
      <c r="N136" s="57" t="s">
        <v>19</v>
      </c>
      <c r="O136" s="63" t="s">
        <v>490</v>
      </c>
      <c r="P136" s="64" t="s">
        <v>491</v>
      </c>
    </row>
    <row r="137" spans="1:16" ht="38.25" x14ac:dyDescent="0.25">
      <c r="A137" s="2" t="s">
        <v>324</v>
      </c>
      <c r="B137" s="3">
        <v>132</v>
      </c>
      <c r="C137" s="3" t="s">
        <v>152</v>
      </c>
      <c r="D137" s="56" t="s">
        <v>170</v>
      </c>
      <c r="E137" s="56" t="s">
        <v>165</v>
      </c>
      <c r="F137" s="67" t="s">
        <v>141</v>
      </c>
      <c r="G137" s="89">
        <v>145.55000000000001</v>
      </c>
      <c r="H137" s="54" t="s">
        <v>22</v>
      </c>
      <c r="I137" s="105">
        <v>1</v>
      </c>
      <c r="J137" s="94">
        <v>145.55000000000001</v>
      </c>
      <c r="K137" s="55" t="s">
        <v>303</v>
      </c>
      <c r="L137" s="56" t="s">
        <v>313</v>
      </c>
      <c r="M137" s="56" t="s">
        <v>16</v>
      </c>
      <c r="N137" s="57" t="s">
        <v>19</v>
      </c>
      <c r="O137" s="63" t="s">
        <v>490</v>
      </c>
      <c r="P137" s="64" t="s">
        <v>491</v>
      </c>
    </row>
    <row r="138" spans="1:16" ht="38.25" x14ac:dyDescent="0.25">
      <c r="A138" s="2" t="s">
        <v>324</v>
      </c>
      <c r="B138" s="3">
        <v>133</v>
      </c>
      <c r="C138" s="3" t="s">
        <v>152</v>
      </c>
      <c r="D138" s="56" t="s">
        <v>171</v>
      </c>
      <c r="E138" s="56" t="s">
        <v>165</v>
      </c>
      <c r="F138" s="67" t="s">
        <v>141</v>
      </c>
      <c r="G138" s="89">
        <v>145.55000000000001</v>
      </c>
      <c r="H138" s="54" t="s">
        <v>22</v>
      </c>
      <c r="I138" s="105">
        <v>1</v>
      </c>
      <c r="J138" s="94">
        <v>145.55000000000001</v>
      </c>
      <c r="K138" s="55" t="s">
        <v>303</v>
      </c>
      <c r="L138" s="56" t="s">
        <v>313</v>
      </c>
      <c r="M138" s="56" t="s">
        <v>16</v>
      </c>
      <c r="N138" s="57" t="s">
        <v>19</v>
      </c>
      <c r="O138" s="63" t="s">
        <v>490</v>
      </c>
      <c r="P138" s="64" t="s">
        <v>491</v>
      </c>
    </row>
    <row r="139" spans="1:16" ht="38.25" x14ac:dyDescent="0.25">
      <c r="A139" s="2" t="s">
        <v>324</v>
      </c>
      <c r="B139" s="3">
        <v>134</v>
      </c>
      <c r="C139" s="3" t="s">
        <v>152</v>
      </c>
      <c r="D139" s="56" t="s">
        <v>172</v>
      </c>
      <c r="E139" s="56" t="s">
        <v>165</v>
      </c>
      <c r="F139" s="67" t="s">
        <v>141</v>
      </c>
      <c r="G139" s="89">
        <v>145.55000000000001</v>
      </c>
      <c r="H139" s="54" t="s">
        <v>22</v>
      </c>
      <c r="I139" s="105">
        <v>1</v>
      </c>
      <c r="J139" s="94">
        <v>145.55000000000001</v>
      </c>
      <c r="K139" s="55" t="s">
        <v>303</v>
      </c>
      <c r="L139" s="56" t="s">
        <v>313</v>
      </c>
      <c r="M139" s="56" t="s">
        <v>16</v>
      </c>
      <c r="N139" s="57" t="s">
        <v>19</v>
      </c>
      <c r="O139" s="63" t="s">
        <v>490</v>
      </c>
      <c r="P139" s="64" t="s">
        <v>491</v>
      </c>
    </row>
    <row r="140" spans="1:16" ht="38.25" x14ac:dyDescent="0.25">
      <c r="A140" s="2" t="s">
        <v>324</v>
      </c>
      <c r="B140" s="3">
        <v>135</v>
      </c>
      <c r="C140" s="3" t="s">
        <v>152</v>
      </c>
      <c r="D140" s="56" t="s">
        <v>173</v>
      </c>
      <c r="E140" s="56" t="s">
        <v>174</v>
      </c>
      <c r="F140" s="67" t="s">
        <v>141</v>
      </c>
      <c r="G140" s="89">
        <v>46.93</v>
      </c>
      <c r="H140" s="54" t="s">
        <v>22</v>
      </c>
      <c r="I140" s="105">
        <v>1</v>
      </c>
      <c r="J140" s="94">
        <v>46.93</v>
      </c>
      <c r="K140" s="55" t="s">
        <v>303</v>
      </c>
      <c r="L140" s="56" t="s">
        <v>313</v>
      </c>
      <c r="M140" s="56" t="s">
        <v>16</v>
      </c>
      <c r="N140" s="57" t="s">
        <v>19</v>
      </c>
      <c r="O140" s="63" t="s">
        <v>490</v>
      </c>
      <c r="P140" s="64" t="s">
        <v>491</v>
      </c>
    </row>
    <row r="141" spans="1:16" ht="38.25" x14ac:dyDescent="0.25">
      <c r="A141" s="2" t="s">
        <v>324</v>
      </c>
      <c r="B141" s="3">
        <v>136</v>
      </c>
      <c r="C141" s="3" t="s">
        <v>152</v>
      </c>
      <c r="D141" s="56" t="s">
        <v>175</v>
      </c>
      <c r="E141" s="56" t="s">
        <v>174</v>
      </c>
      <c r="F141" s="67" t="s">
        <v>141</v>
      </c>
      <c r="G141" s="89">
        <v>46.93</v>
      </c>
      <c r="H141" s="54" t="s">
        <v>22</v>
      </c>
      <c r="I141" s="105">
        <v>1</v>
      </c>
      <c r="J141" s="94">
        <v>46.93</v>
      </c>
      <c r="K141" s="55" t="s">
        <v>303</v>
      </c>
      <c r="L141" s="56" t="s">
        <v>313</v>
      </c>
      <c r="M141" s="56" t="s">
        <v>16</v>
      </c>
      <c r="N141" s="57" t="s">
        <v>19</v>
      </c>
      <c r="O141" s="63" t="s">
        <v>490</v>
      </c>
      <c r="P141" s="64" t="s">
        <v>491</v>
      </c>
    </row>
    <row r="142" spans="1:16" ht="38.25" x14ac:dyDescent="0.25">
      <c r="A142" s="2" t="s">
        <v>324</v>
      </c>
      <c r="B142" s="3">
        <v>137</v>
      </c>
      <c r="C142" s="3" t="s">
        <v>176</v>
      </c>
      <c r="D142" s="56" t="s">
        <v>177</v>
      </c>
      <c r="E142" s="56" t="s">
        <v>178</v>
      </c>
      <c r="F142" s="53" t="s">
        <v>345</v>
      </c>
      <c r="G142" s="89">
        <v>6538.07</v>
      </c>
      <c r="H142" s="54" t="s">
        <v>22</v>
      </c>
      <c r="I142" s="105">
        <v>1</v>
      </c>
      <c r="J142" s="94">
        <v>6538.07</v>
      </c>
      <c r="K142" s="55" t="s">
        <v>303</v>
      </c>
      <c r="L142" s="56" t="s">
        <v>313</v>
      </c>
      <c r="M142" s="56" t="s">
        <v>16</v>
      </c>
      <c r="N142" s="57" t="s">
        <v>19</v>
      </c>
      <c r="O142" s="63" t="s">
        <v>490</v>
      </c>
      <c r="P142" s="64" t="s">
        <v>491</v>
      </c>
    </row>
    <row r="143" spans="1:16" ht="51" x14ac:dyDescent="0.25">
      <c r="A143" s="2" t="s">
        <v>324</v>
      </c>
      <c r="B143" s="3">
        <v>138</v>
      </c>
      <c r="C143" s="3" t="s">
        <v>179</v>
      </c>
      <c r="D143" s="56" t="s">
        <v>180</v>
      </c>
      <c r="E143" s="56" t="s">
        <v>181</v>
      </c>
      <c r="F143" s="67" t="s">
        <v>141</v>
      </c>
      <c r="G143" s="89">
        <v>36.26</v>
      </c>
      <c r="H143" s="54" t="s">
        <v>22</v>
      </c>
      <c r="I143" s="105">
        <v>1</v>
      </c>
      <c r="J143" s="94">
        <v>36.26</v>
      </c>
      <c r="K143" s="55" t="s">
        <v>303</v>
      </c>
      <c r="L143" s="56" t="s">
        <v>313</v>
      </c>
      <c r="M143" s="56" t="s">
        <v>16</v>
      </c>
      <c r="N143" s="57" t="s">
        <v>19</v>
      </c>
      <c r="O143" s="63" t="s">
        <v>490</v>
      </c>
      <c r="P143" s="64" t="s">
        <v>491</v>
      </c>
    </row>
    <row r="144" spans="1:16" ht="51" x14ac:dyDescent="0.25">
      <c r="A144" s="2" t="s">
        <v>324</v>
      </c>
      <c r="B144" s="3">
        <v>139</v>
      </c>
      <c r="C144" s="3" t="s">
        <v>179</v>
      </c>
      <c r="D144" s="56" t="s">
        <v>182</v>
      </c>
      <c r="E144" s="56" t="s">
        <v>181</v>
      </c>
      <c r="F144" s="67" t="s">
        <v>141</v>
      </c>
      <c r="G144" s="89">
        <v>36.26</v>
      </c>
      <c r="H144" s="54" t="s">
        <v>22</v>
      </c>
      <c r="I144" s="105">
        <v>1</v>
      </c>
      <c r="J144" s="94">
        <v>36.26</v>
      </c>
      <c r="K144" s="55" t="s">
        <v>303</v>
      </c>
      <c r="L144" s="56" t="s">
        <v>313</v>
      </c>
      <c r="M144" s="56" t="s">
        <v>16</v>
      </c>
      <c r="N144" s="57" t="s">
        <v>19</v>
      </c>
      <c r="O144" s="63" t="s">
        <v>490</v>
      </c>
      <c r="P144" s="64" t="s">
        <v>491</v>
      </c>
    </row>
    <row r="145" spans="1:16" ht="51" x14ac:dyDescent="0.25">
      <c r="A145" s="2" t="s">
        <v>324</v>
      </c>
      <c r="B145" s="3">
        <v>140</v>
      </c>
      <c r="C145" s="3" t="s">
        <v>179</v>
      </c>
      <c r="D145" s="56" t="s">
        <v>183</v>
      </c>
      <c r="E145" s="56" t="s">
        <v>181</v>
      </c>
      <c r="F145" s="67" t="s">
        <v>141</v>
      </c>
      <c r="G145" s="89">
        <v>36.26</v>
      </c>
      <c r="H145" s="54" t="s">
        <v>22</v>
      </c>
      <c r="I145" s="105">
        <v>1</v>
      </c>
      <c r="J145" s="94">
        <v>36.26</v>
      </c>
      <c r="K145" s="55" t="s">
        <v>303</v>
      </c>
      <c r="L145" s="56" t="s">
        <v>313</v>
      </c>
      <c r="M145" s="56" t="s">
        <v>16</v>
      </c>
      <c r="N145" s="57" t="s">
        <v>19</v>
      </c>
      <c r="O145" s="63" t="s">
        <v>490</v>
      </c>
      <c r="P145" s="64" t="s">
        <v>491</v>
      </c>
    </row>
    <row r="146" spans="1:16" ht="38.25" x14ac:dyDescent="0.25">
      <c r="A146" s="2" t="s">
        <v>324</v>
      </c>
      <c r="B146" s="3">
        <v>141</v>
      </c>
      <c r="C146" s="3" t="s">
        <v>77</v>
      </c>
      <c r="D146" s="3">
        <v>5680</v>
      </c>
      <c r="E146" s="3" t="s">
        <v>36</v>
      </c>
      <c r="F146" s="67" t="s">
        <v>71</v>
      </c>
      <c r="G146" s="89">
        <v>470</v>
      </c>
      <c r="H146" s="54" t="s">
        <v>22</v>
      </c>
      <c r="I146" s="106">
        <v>1</v>
      </c>
      <c r="J146" s="94">
        <v>470</v>
      </c>
      <c r="K146" s="55" t="s">
        <v>17</v>
      </c>
      <c r="L146" s="56" t="s">
        <v>18</v>
      </c>
      <c r="M146" s="56" t="s">
        <v>16</v>
      </c>
      <c r="N146" s="57" t="s">
        <v>19</v>
      </c>
      <c r="O146" s="63" t="s">
        <v>490</v>
      </c>
      <c r="P146" s="64" t="s">
        <v>491</v>
      </c>
    </row>
    <row r="147" spans="1:16" ht="38.25" x14ac:dyDescent="0.25">
      <c r="A147" s="2" t="s">
        <v>324</v>
      </c>
      <c r="B147" s="3">
        <v>142</v>
      </c>
      <c r="C147" s="3" t="s">
        <v>77</v>
      </c>
      <c r="D147" s="3">
        <v>5682</v>
      </c>
      <c r="E147" s="3" t="s">
        <v>37</v>
      </c>
      <c r="F147" s="67" t="s">
        <v>71</v>
      </c>
      <c r="G147" s="89">
        <v>600</v>
      </c>
      <c r="H147" s="54" t="s">
        <v>22</v>
      </c>
      <c r="I147" s="106">
        <v>1</v>
      </c>
      <c r="J147" s="94">
        <v>600</v>
      </c>
      <c r="K147" s="55" t="s">
        <v>17</v>
      </c>
      <c r="L147" s="56" t="s">
        <v>18</v>
      </c>
      <c r="M147" s="56" t="s">
        <v>16</v>
      </c>
      <c r="N147" s="57" t="s">
        <v>19</v>
      </c>
      <c r="O147" s="63" t="s">
        <v>490</v>
      </c>
      <c r="P147" s="64" t="s">
        <v>491</v>
      </c>
    </row>
    <row r="148" spans="1:16" ht="38.25" x14ac:dyDescent="0.25">
      <c r="A148" s="2" t="s">
        <v>326</v>
      </c>
      <c r="B148" s="3">
        <v>143</v>
      </c>
      <c r="C148" s="3" t="s">
        <v>79</v>
      </c>
      <c r="D148" s="56" t="s">
        <v>225</v>
      </c>
      <c r="E148" s="56" t="s">
        <v>226</v>
      </c>
      <c r="F148" s="53" t="s">
        <v>339</v>
      </c>
      <c r="G148" s="89">
        <v>84600</v>
      </c>
      <c r="H148" s="54" t="s">
        <v>22</v>
      </c>
      <c r="I148" s="105">
        <v>1</v>
      </c>
      <c r="J148" s="94">
        <v>84600</v>
      </c>
      <c r="K148" s="55" t="s">
        <v>308</v>
      </c>
      <c r="L148" s="56" t="s">
        <v>316</v>
      </c>
      <c r="M148" s="56" t="s">
        <v>16</v>
      </c>
      <c r="N148" s="57" t="s">
        <v>19</v>
      </c>
      <c r="O148" s="63" t="s">
        <v>490</v>
      </c>
      <c r="P148" s="64" t="s">
        <v>491</v>
      </c>
    </row>
    <row r="149" spans="1:16" ht="38.25" x14ac:dyDescent="0.25">
      <c r="A149" s="2" t="s">
        <v>326</v>
      </c>
      <c r="B149" s="3">
        <v>144</v>
      </c>
      <c r="C149" s="3" t="s">
        <v>79</v>
      </c>
      <c r="D149" s="56" t="s">
        <v>227</v>
      </c>
      <c r="E149" s="56" t="s">
        <v>228</v>
      </c>
      <c r="F149" s="53" t="s">
        <v>339</v>
      </c>
      <c r="G149" s="89">
        <v>101215.62</v>
      </c>
      <c r="H149" s="54" t="s">
        <v>22</v>
      </c>
      <c r="I149" s="105">
        <v>1</v>
      </c>
      <c r="J149" s="94">
        <v>101215.62</v>
      </c>
      <c r="K149" s="55" t="s">
        <v>308</v>
      </c>
      <c r="L149" s="56" t="s">
        <v>316</v>
      </c>
      <c r="M149" s="56" t="s">
        <v>16</v>
      </c>
      <c r="N149" s="57" t="s">
        <v>19</v>
      </c>
      <c r="O149" s="63" t="s">
        <v>490</v>
      </c>
      <c r="P149" s="64" t="s">
        <v>491</v>
      </c>
    </row>
    <row r="150" spans="1:16" ht="38.25" x14ac:dyDescent="0.25">
      <c r="A150" s="2" t="s">
        <v>326</v>
      </c>
      <c r="B150" s="3">
        <v>145</v>
      </c>
      <c r="C150" s="3" t="s">
        <v>79</v>
      </c>
      <c r="D150" s="56" t="s">
        <v>229</v>
      </c>
      <c r="E150" s="56" t="s">
        <v>230</v>
      </c>
      <c r="F150" s="53" t="s">
        <v>339</v>
      </c>
      <c r="G150" s="89">
        <v>70197.08</v>
      </c>
      <c r="H150" s="54" t="s">
        <v>22</v>
      </c>
      <c r="I150" s="105">
        <v>1</v>
      </c>
      <c r="J150" s="94">
        <v>70197.08</v>
      </c>
      <c r="K150" s="55" t="s">
        <v>308</v>
      </c>
      <c r="L150" s="56" t="s">
        <v>316</v>
      </c>
      <c r="M150" s="56" t="s">
        <v>16</v>
      </c>
      <c r="N150" s="57" t="s">
        <v>19</v>
      </c>
      <c r="O150" s="63" t="s">
        <v>490</v>
      </c>
      <c r="P150" s="64" t="s">
        <v>491</v>
      </c>
    </row>
    <row r="151" spans="1:16" ht="38.25" x14ac:dyDescent="0.25">
      <c r="A151" s="2" t="s">
        <v>324</v>
      </c>
      <c r="B151" s="3">
        <v>146</v>
      </c>
      <c r="C151" s="3" t="s">
        <v>131</v>
      </c>
      <c r="D151" s="56" t="s">
        <v>362</v>
      </c>
      <c r="E151" s="56" t="s">
        <v>221</v>
      </c>
      <c r="F151" s="53" t="s">
        <v>363</v>
      </c>
      <c r="G151" s="89">
        <v>1320</v>
      </c>
      <c r="H151" s="54" t="s">
        <v>22</v>
      </c>
      <c r="I151" s="105">
        <v>1</v>
      </c>
      <c r="J151" s="94">
        <v>1320</v>
      </c>
      <c r="K151" s="55" t="s">
        <v>307</v>
      </c>
      <c r="L151" s="56" t="s">
        <v>315</v>
      </c>
      <c r="M151" s="56" t="s">
        <v>16</v>
      </c>
      <c r="N151" s="57" t="s">
        <v>19</v>
      </c>
      <c r="O151" s="63" t="s">
        <v>490</v>
      </c>
      <c r="P151" s="64" t="s">
        <v>491</v>
      </c>
    </row>
    <row r="152" spans="1:16" ht="25.5" x14ac:dyDescent="0.25">
      <c r="A152" s="2" t="s">
        <v>385</v>
      </c>
      <c r="B152" s="3">
        <v>147</v>
      </c>
      <c r="C152" s="3" t="s">
        <v>421</v>
      </c>
      <c r="D152" s="56" t="s">
        <v>443</v>
      </c>
      <c r="E152" s="56" t="s">
        <v>444</v>
      </c>
      <c r="F152" s="53" t="s">
        <v>73</v>
      </c>
      <c r="G152" s="89">
        <v>16244.91</v>
      </c>
      <c r="H152" s="54" t="s">
        <v>9</v>
      </c>
      <c r="I152" s="105">
        <v>1</v>
      </c>
      <c r="J152" s="94">
        <v>16244.91</v>
      </c>
      <c r="K152" s="55" t="s">
        <v>482</v>
      </c>
      <c r="L152" s="56" t="s">
        <v>13</v>
      </c>
      <c r="M152" s="56" t="s">
        <v>473</v>
      </c>
      <c r="N152" s="57" t="s">
        <v>19</v>
      </c>
      <c r="O152" s="63" t="s">
        <v>490</v>
      </c>
      <c r="P152" s="64" t="s">
        <v>491</v>
      </c>
    </row>
    <row r="153" spans="1:16" ht="25.5" x14ac:dyDescent="0.25">
      <c r="A153" s="2" t="s">
        <v>385</v>
      </c>
      <c r="B153" s="3">
        <v>148</v>
      </c>
      <c r="C153" s="3" t="s">
        <v>421</v>
      </c>
      <c r="D153" s="56" t="s">
        <v>445</v>
      </c>
      <c r="E153" s="56" t="s">
        <v>446</v>
      </c>
      <c r="F153" s="53" t="s">
        <v>447</v>
      </c>
      <c r="G153" s="89">
        <v>15260.09</v>
      </c>
      <c r="H153" s="54" t="s">
        <v>9</v>
      </c>
      <c r="I153" s="105">
        <v>1</v>
      </c>
      <c r="J153" s="94">
        <v>15260.09</v>
      </c>
      <c r="K153" s="55" t="s">
        <v>482</v>
      </c>
      <c r="L153" s="56" t="s">
        <v>13</v>
      </c>
      <c r="M153" s="56" t="s">
        <v>473</v>
      </c>
      <c r="N153" s="57" t="s">
        <v>19</v>
      </c>
      <c r="O153" s="63" t="s">
        <v>490</v>
      </c>
      <c r="P153" s="64" t="s">
        <v>491</v>
      </c>
    </row>
    <row r="154" spans="1:16" ht="25.5" x14ac:dyDescent="0.25">
      <c r="A154" s="2" t="s">
        <v>325</v>
      </c>
      <c r="B154" s="3">
        <v>149</v>
      </c>
      <c r="C154" s="3" t="s">
        <v>421</v>
      </c>
      <c r="D154" s="56" t="s">
        <v>448</v>
      </c>
      <c r="E154" s="56" t="s">
        <v>449</v>
      </c>
      <c r="F154" s="53" t="s">
        <v>450</v>
      </c>
      <c r="G154" s="89">
        <v>10541</v>
      </c>
      <c r="H154" s="54" t="s">
        <v>9</v>
      </c>
      <c r="I154" s="105">
        <v>1</v>
      </c>
      <c r="J154" s="94">
        <v>10541</v>
      </c>
      <c r="K154" s="55" t="s">
        <v>482</v>
      </c>
      <c r="L154" s="56" t="s">
        <v>13</v>
      </c>
      <c r="M154" s="56" t="s">
        <v>473</v>
      </c>
      <c r="N154" s="57" t="s">
        <v>19</v>
      </c>
      <c r="O154" s="63" t="s">
        <v>490</v>
      </c>
      <c r="P154" s="64" t="s">
        <v>491</v>
      </c>
    </row>
    <row r="155" spans="1:16" ht="25.5" x14ac:dyDescent="0.25">
      <c r="A155" s="2" t="s">
        <v>325</v>
      </c>
      <c r="B155" s="3">
        <v>150</v>
      </c>
      <c r="C155" s="3" t="s">
        <v>421</v>
      </c>
      <c r="D155" s="56" t="s">
        <v>451</v>
      </c>
      <c r="E155" s="56" t="s">
        <v>452</v>
      </c>
      <c r="F155" s="53" t="s">
        <v>453</v>
      </c>
      <c r="G155" s="89">
        <v>43120.15</v>
      </c>
      <c r="H155" s="54" t="s">
        <v>9</v>
      </c>
      <c r="I155" s="105">
        <v>1</v>
      </c>
      <c r="J155" s="94">
        <v>43120.15</v>
      </c>
      <c r="K155" s="55" t="s">
        <v>472</v>
      </c>
      <c r="L155" s="56" t="s">
        <v>479</v>
      </c>
      <c r="M155" s="56" t="s">
        <v>473</v>
      </c>
      <c r="N155" s="57" t="s">
        <v>486</v>
      </c>
      <c r="O155" s="63" t="s">
        <v>490</v>
      </c>
      <c r="P155" s="64" t="s">
        <v>491</v>
      </c>
    </row>
    <row r="156" spans="1:16" ht="25.5" x14ac:dyDescent="0.25">
      <c r="A156" s="2" t="s">
        <v>325</v>
      </c>
      <c r="B156" s="3">
        <v>151</v>
      </c>
      <c r="C156" s="3" t="s">
        <v>421</v>
      </c>
      <c r="D156" s="56" t="s">
        <v>454</v>
      </c>
      <c r="E156" s="56" t="s">
        <v>452</v>
      </c>
      <c r="F156" s="53" t="s">
        <v>73</v>
      </c>
      <c r="G156" s="89">
        <v>42802.1</v>
      </c>
      <c r="H156" s="54" t="s">
        <v>9</v>
      </c>
      <c r="I156" s="105">
        <v>1</v>
      </c>
      <c r="J156" s="94">
        <v>42802.1</v>
      </c>
      <c r="K156" s="55" t="s">
        <v>472</v>
      </c>
      <c r="L156" s="56" t="s">
        <v>479</v>
      </c>
      <c r="M156" s="56" t="s">
        <v>473</v>
      </c>
      <c r="N156" s="57" t="s">
        <v>487</v>
      </c>
      <c r="O156" s="63" t="s">
        <v>490</v>
      </c>
      <c r="P156" s="64" t="s">
        <v>491</v>
      </c>
    </row>
    <row r="157" spans="1:16" ht="25.5" x14ac:dyDescent="0.25">
      <c r="A157" s="2" t="s">
        <v>325</v>
      </c>
      <c r="B157" s="3">
        <v>152</v>
      </c>
      <c r="C157" s="3" t="s">
        <v>421</v>
      </c>
      <c r="D157" s="56" t="s">
        <v>455</v>
      </c>
      <c r="E157" s="56" t="s">
        <v>456</v>
      </c>
      <c r="F157" s="53" t="s">
        <v>457</v>
      </c>
      <c r="G157" s="89">
        <v>128252.25</v>
      </c>
      <c r="H157" s="54" t="s">
        <v>9</v>
      </c>
      <c r="I157" s="105">
        <v>1</v>
      </c>
      <c r="J157" s="94">
        <v>128252.25</v>
      </c>
      <c r="K157" s="55" t="s">
        <v>472</v>
      </c>
      <c r="L157" s="56" t="s">
        <v>479</v>
      </c>
      <c r="M157" s="56" t="s">
        <v>473</v>
      </c>
      <c r="N157" s="57" t="s">
        <v>488</v>
      </c>
      <c r="O157" s="63" t="s">
        <v>490</v>
      </c>
      <c r="P157" s="64" t="s">
        <v>491</v>
      </c>
    </row>
    <row r="158" spans="1:16" ht="25.5" x14ac:dyDescent="0.25">
      <c r="A158" s="2" t="s">
        <v>325</v>
      </c>
      <c r="B158" s="3">
        <v>153</v>
      </c>
      <c r="C158" s="3" t="s">
        <v>421</v>
      </c>
      <c r="D158" s="56" t="s">
        <v>458</v>
      </c>
      <c r="E158" s="56" t="s">
        <v>459</v>
      </c>
      <c r="F158" s="53" t="s">
        <v>460</v>
      </c>
      <c r="G158" s="89">
        <v>122111.53</v>
      </c>
      <c r="H158" s="54" t="s">
        <v>9</v>
      </c>
      <c r="I158" s="105">
        <v>1</v>
      </c>
      <c r="J158" s="94">
        <v>122111.53</v>
      </c>
      <c r="K158" s="55" t="s">
        <v>472</v>
      </c>
      <c r="L158" s="56" t="s">
        <v>479</v>
      </c>
      <c r="M158" s="56" t="s">
        <v>473</v>
      </c>
      <c r="N158" s="57" t="s">
        <v>485</v>
      </c>
      <c r="O158" s="63" t="s">
        <v>490</v>
      </c>
      <c r="P158" s="64" t="s">
        <v>491</v>
      </c>
    </row>
    <row r="159" spans="1:16" ht="38.25" x14ac:dyDescent="0.25">
      <c r="A159" s="65" t="s">
        <v>327</v>
      </c>
      <c r="B159" s="3">
        <v>154</v>
      </c>
      <c r="C159" s="61" t="s">
        <v>84</v>
      </c>
      <c r="D159" s="61">
        <v>54929</v>
      </c>
      <c r="E159" s="61" t="s">
        <v>51</v>
      </c>
      <c r="F159" s="53" t="s">
        <v>346</v>
      </c>
      <c r="G159" s="89">
        <v>2178.5742328042329</v>
      </c>
      <c r="H159" s="54" t="s">
        <v>67</v>
      </c>
      <c r="I159" s="107">
        <v>567</v>
      </c>
      <c r="J159" s="94">
        <v>1235251.5900000001</v>
      </c>
      <c r="K159" s="55" t="s">
        <v>12</v>
      </c>
      <c r="L159" s="56" t="s">
        <v>125</v>
      </c>
      <c r="M159" s="56" t="s">
        <v>16</v>
      </c>
      <c r="N159" s="57" t="s">
        <v>19</v>
      </c>
      <c r="O159" s="63" t="s">
        <v>490</v>
      </c>
      <c r="P159" s="64" t="s">
        <v>491</v>
      </c>
    </row>
    <row r="160" spans="1:16" ht="38.25" x14ac:dyDescent="0.25">
      <c r="A160" s="2" t="s">
        <v>331</v>
      </c>
      <c r="B160" s="3">
        <v>155</v>
      </c>
      <c r="C160" s="3" t="s">
        <v>105</v>
      </c>
      <c r="D160" s="56" t="s">
        <v>147</v>
      </c>
      <c r="E160" s="56" t="s">
        <v>148</v>
      </c>
      <c r="F160" s="53" t="s">
        <v>337</v>
      </c>
      <c r="G160" s="89">
        <v>5640577.4100000001</v>
      </c>
      <c r="H160" s="54" t="s">
        <v>22</v>
      </c>
      <c r="I160" s="105">
        <v>1</v>
      </c>
      <c r="J160" s="94">
        <v>5640577.4100000001</v>
      </c>
      <c r="K160" s="55" t="s">
        <v>303</v>
      </c>
      <c r="L160" s="56" t="s">
        <v>313</v>
      </c>
      <c r="M160" s="56" t="s">
        <v>16</v>
      </c>
      <c r="N160" s="57" t="s">
        <v>19</v>
      </c>
      <c r="O160" s="63" t="s">
        <v>490</v>
      </c>
      <c r="P160" s="64" t="s">
        <v>491</v>
      </c>
    </row>
    <row r="161" spans="1:16" ht="38.25" x14ac:dyDescent="0.25">
      <c r="A161" s="2" t="s">
        <v>335</v>
      </c>
      <c r="B161" s="3">
        <v>156</v>
      </c>
      <c r="C161" s="3" t="s">
        <v>105</v>
      </c>
      <c r="D161" s="56" t="s">
        <v>212</v>
      </c>
      <c r="E161" s="56" t="s">
        <v>213</v>
      </c>
      <c r="F161" s="53" t="s">
        <v>341</v>
      </c>
      <c r="G161" s="89">
        <v>129613.5</v>
      </c>
      <c r="H161" s="54" t="s">
        <v>22</v>
      </c>
      <c r="I161" s="105">
        <v>1</v>
      </c>
      <c r="J161" s="94">
        <v>129613.5</v>
      </c>
      <c r="K161" s="55" t="s">
        <v>306</v>
      </c>
      <c r="L161" s="56" t="s">
        <v>314</v>
      </c>
      <c r="M161" s="56" t="s">
        <v>16</v>
      </c>
      <c r="N161" s="57" t="s">
        <v>19</v>
      </c>
      <c r="O161" s="63" t="s">
        <v>490</v>
      </c>
      <c r="P161" s="64" t="s">
        <v>491</v>
      </c>
    </row>
    <row r="162" spans="1:16" ht="38.25" x14ac:dyDescent="0.25">
      <c r="A162" s="2" t="s">
        <v>325</v>
      </c>
      <c r="B162" s="3">
        <v>157</v>
      </c>
      <c r="C162" s="3" t="s">
        <v>80</v>
      </c>
      <c r="D162" s="58" t="s">
        <v>92</v>
      </c>
      <c r="E162" s="62" t="s">
        <v>90</v>
      </c>
      <c r="F162" s="53" t="s">
        <v>118</v>
      </c>
      <c r="G162" s="89">
        <v>884000.01</v>
      </c>
      <c r="H162" s="54" t="s">
        <v>22</v>
      </c>
      <c r="I162" s="106">
        <v>1</v>
      </c>
      <c r="J162" s="94">
        <v>884000.01</v>
      </c>
      <c r="K162" s="55" t="s">
        <v>17</v>
      </c>
      <c r="L162" s="56" t="s">
        <v>91</v>
      </c>
      <c r="M162" s="56" t="s">
        <v>16</v>
      </c>
      <c r="N162" s="57" t="s">
        <v>19</v>
      </c>
      <c r="O162" s="63" t="s">
        <v>490</v>
      </c>
      <c r="P162" s="64" t="s">
        <v>491</v>
      </c>
    </row>
    <row r="163" spans="1:16" ht="38.25" x14ac:dyDescent="0.25">
      <c r="A163" s="2" t="s">
        <v>325</v>
      </c>
      <c r="B163" s="3">
        <v>158</v>
      </c>
      <c r="C163" s="3" t="s">
        <v>80</v>
      </c>
      <c r="D163" s="58" t="s">
        <v>93</v>
      </c>
      <c r="E163" s="62" t="s">
        <v>90</v>
      </c>
      <c r="F163" s="53" t="s">
        <v>118</v>
      </c>
      <c r="G163" s="89">
        <v>884000.01</v>
      </c>
      <c r="H163" s="54" t="s">
        <v>22</v>
      </c>
      <c r="I163" s="106">
        <v>1</v>
      </c>
      <c r="J163" s="94">
        <v>884000.01</v>
      </c>
      <c r="K163" s="55" t="s">
        <v>17</v>
      </c>
      <c r="L163" s="56" t="s">
        <v>91</v>
      </c>
      <c r="M163" s="56" t="s">
        <v>16</v>
      </c>
      <c r="N163" s="57" t="s">
        <v>19</v>
      </c>
      <c r="O163" s="63" t="s">
        <v>490</v>
      </c>
      <c r="P163" s="64" t="s">
        <v>491</v>
      </c>
    </row>
    <row r="164" spans="1:16" ht="38.25" x14ac:dyDescent="0.25">
      <c r="A164" s="2" t="s">
        <v>324</v>
      </c>
      <c r="B164" s="3">
        <v>159</v>
      </c>
      <c r="C164" s="3" t="s">
        <v>131</v>
      </c>
      <c r="D164" s="56" t="s">
        <v>207</v>
      </c>
      <c r="E164" s="56" t="s">
        <v>382</v>
      </c>
      <c r="F164" s="67" t="s">
        <v>208</v>
      </c>
      <c r="G164" s="89">
        <v>5196</v>
      </c>
      <c r="H164" s="54" t="s">
        <v>22</v>
      </c>
      <c r="I164" s="105">
        <v>1</v>
      </c>
      <c r="J164" s="94">
        <v>5196</v>
      </c>
      <c r="K164" s="55" t="s">
        <v>304</v>
      </c>
      <c r="L164" s="56" t="s">
        <v>314</v>
      </c>
      <c r="M164" s="56" t="s">
        <v>16</v>
      </c>
      <c r="N164" s="57" t="s">
        <v>19</v>
      </c>
      <c r="O164" s="63" t="s">
        <v>490</v>
      </c>
      <c r="P164" s="64" t="s">
        <v>491</v>
      </c>
    </row>
    <row r="165" spans="1:16" ht="51" x14ac:dyDescent="0.25">
      <c r="A165" s="2" t="s">
        <v>324</v>
      </c>
      <c r="B165" s="3">
        <v>160</v>
      </c>
      <c r="C165" s="3" t="s">
        <v>179</v>
      </c>
      <c r="D165" s="56" t="s">
        <v>184</v>
      </c>
      <c r="E165" s="56" t="s">
        <v>185</v>
      </c>
      <c r="F165" s="67" t="s">
        <v>141</v>
      </c>
      <c r="G165" s="89">
        <v>39.32</v>
      </c>
      <c r="H165" s="54" t="s">
        <v>22</v>
      </c>
      <c r="I165" s="105">
        <v>1</v>
      </c>
      <c r="J165" s="94">
        <v>39.32</v>
      </c>
      <c r="K165" s="55" t="s">
        <v>303</v>
      </c>
      <c r="L165" s="56" t="s">
        <v>313</v>
      </c>
      <c r="M165" s="56" t="s">
        <v>16</v>
      </c>
      <c r="N165" s="57" t="s">
        <v>19</v>
      </c>
      <c r="O165" s="63" t="s">
        <v>490</v>
      </c>
      <c r="P165" s="64" t="s">
        <v>491</v>
      </c>
    </row>
    <row r="166" spans="1:16" ht="51" x14ac:dyDescent="0.25">
      <c r="A166" s="2" t="s">
        <v>324</v>
      </c>
      <c r="B166" s="3">
        <v>161</v>
      </c>
      <c r="C166" s="3" t="s">
        <v>179</v>
      </c>
      <c r="D166" s="56" t="s">
        <v>186</v>
      </c>
      <c r="E166" s="56" t="s">
        <v>185</v>
      </c>
      <c r="F166" s="67" t="s">
        <v>141</v>
      </c>
      <c r="G166" s="89">
        <v>39.32</v>
      </c>
      <c r="H166" s="54" t="s">
        <v>22</v>
      </c>
      <c r="I166" s="105">
        <v>1</v>
      </c>
      <c r="J166" s="94">
        <v>39.32</v>
      </c>
      <c r="K166" s="55" t="s">
        <v>303</v>
      </c>
      <c r="L166" s="56" t="s">
        <v>313</v>
      </c>
      <c r="M166" s="56" t="s">
        <v>16</v>
      </c>
      <c r="N166" s="57" t="s">
        <v>19</v>
      </c>
      <c r="O166" s="63" t="s">
        <v>490</v>
      </c>
      <c r="P166" s="64" t="s">
        <v>491</v>
      </c>
    </row>
    <row r="167" spans="1:16" ht="51" x14ac:dyDescent="0.25">
      <c r="A167" s="2" t="s">
        <v>324</v>
      </c>
      <c r="B167" s="3">
        <v>162</v>
      </c>
      <c r="C167" s="3" t="s">
        <v>179</v>
      </c>
      <c r="D167" s="56" t="s">
        <v>187</v>
      </c>
      <c r="E167" s="56" t="s">
        <v>185</v>
      </c>
      <c r="F167" s="67" t="s">
        <v>141</v>
      </c>
      <c r="G167" s="89">
        <v>39.32</v>
      </c>
      <c r="H167" s="54" t="s">
        <v>22</v>
      </c>
      <c r="I167" s="105">
        <v>1</v>
      </c>
      <c r="J167" s="94">
        <v>39.32</v>
      </c>
      <c r="K167" s="55" t="s">
        <v>303</v>
      </c>
      <c r="L167" s="56" t="s">
        <v>313</v>
      </c>
      <c r="M167" s="56" t="s">
        <v>16</v>
      </c>
      <c r="N167" s="57" t="s">
        <v>19</v>
      </c>
      <c r="O167" s="63" t="s">
        <v>490</v>
      </c>
      <c r="P167" s="64" t="s">
        <v>491</v>
      </c>
    </row>
    <row r="168" spans="1:16" ht="51" x14ac:dyDescent="0.25">
      <c r="A168" s="2" t="s">
        <v>324</v>
      </c>
      <c r="B168" s="3">
        <v>163</v>
      </c>
      <c r="C168" s="3" t="s">
        <v>179</v>
      </c>
      <c r="D168" s="56" t="s">
        <v>188</v>
      </c>
      <c r="E168" s="56" t="s">
        <v>185</v>
      </c>
      <c r="F168" s="67" t="s">
        <v>141</v>
      </c>
      <c r="G168" s="89">
        <v>39.32</v>
      </c>
      <c r="H168" s="54" t="s">
        <v>22</v>
      </c>
      <c r="I168" s="105">
        <v>1</v>
      </c>
      <c r="J168" s="94">
        <v>39.32</v>
      </c>
      <c r="K168" s="55" t="s">
        <v>303</v>
      </c>
      <c r="L168" s="56" t="s">
        <v>313</v>
      </c>
      <c r="M168" s="56" t="s">
        <v>16</v>
      </c>
      <c r="N168" s="57" t="s">
        <v>19</v>
      </c>
      <c r="O168" s="63" t="s">
        <v>490</v>
      </c>
      <c r="P168" s="64" t="s">
        <v>491</v>
      </c>
    </row>
    <row r="169" spans="1:16" ht="51" x14ac:dyDescent="0.25">
      <c r="A169" s="2" t="s">
        <v>324</v>
      </c>
      <c r="B169" s="3">
        <v>164</v>
      </c>
      <c r="C169" s="3" t="s">
        <v>179</v>
      </c>
      <c r="D169" s="56" t="s">
        <v>189</v>
      </c>
      <c r="E169" s="56" t="s">
        <v>190</v>
      </c>
      <c r="F169" s="67" t="s">
        <v>141</v>
      </c>
      <c r="G169" s="89">
        <v>16.239999999999998</v>
      </c>
      <c r="H169" s="54" t="s">
        <v>22</v>
      </c>
      <c r="I169" s="105">
        <v>1</v>
      </c>
      <c r="J169" s="94">
        <v>16.239999999999998</v>
      </c>
      <c r="K169" s="55" t="s">
        <v>303</v>
      </c>
      <c r="L169" s="56" t="s">
        <v>313</v>
      </c>
      <c r="M169" s="56" t="s">
        <v>16</v>
      </c>
      <c r="N169" s="57" t="s">
        <v>19</v>
      </c>
      <c r="O169" s="63" t="s">
        <v>490</v>
      </c>
      <c r="P169" s="64" t="s">
        <v>491</v>
      </c>
    </row>
    <row r="170" spans="1:16" ht="51" x14ac:dyDescent="0.25">
      <c r="A170" s="2" t="s">
        <v>324</v>
      </c>
      <c r="B170" s="3">
        <v>165</v>
      </c>
      <c r="C170" s="3" t="s">
        <v>179</v>
      </c>
      <c r="D170" s="56" t="s">
        <v>191</v>
      </c>
      <c r="E170" s="56" t="s">
        <v>190</v>
      </c>
      <c r="F170" s="67" t="s">
        <v>141</v>
      </c>
      <c r="G170" s="89">
        <v>16.239999999999998</v>
      </c>
      <c r="H170" s="54" t="s">
        <v>22</v>
      </c>
      <c r="I170" s="105">
        <v>1</v>
      </c>
      <c r="J170" s="94">
        <v>16.239999999999998</v>
      </c>
      <c r="K170" s="55" t="s">
        <v>303</v>
      </c>
      <c r="L170" s="56" t="s">
        <v>313</v>
      </c>
      <c r="M170" s="56" t="s">
        <v>16</v>
      </c>
      <c r="N170" s="57" t="s">
        <v>19</v>
      </c>
      <c r="O170" s="63" t="s">
        <v>490</v>
      </c>
      <c r="P170" s="64" t="s">
        <v>491</v>
      </c>
    </row>
    <row r="171" spans="1:16" ht="51" x14ac:dyDescent="0.25">
      <c r="A171" s="2" t="s">
        <v>324</v>
      </c>
      <c r="B171" s="3">
        <v>166</v>
      </c>
      <c r="C171" s="3" t="s">
        <v>179</v>
      </c>
      <c r="D171" s="56" t="s">
        <v>192</v>
      </c>
      <c r="E171" s="56" t="s">
        <v>190</v>
      </c>
      <c r="F171" s="67" t="s">
        <v>141</v>
      </c>
      <c r="G171" s="89">
        <v>16.239999999999998</v>
      </c>
      <c r="H171" s="54" t="s">
        <v>22</v>
      </c>
      <c r="I171" s="105">
        <v>1</v>
      </c>
      <c r="J171" s="94">
        <v>16.239999999999998</v>
      </c>
      <c r="K171" s="55" t="s">
        <v>303</v>
      </c>
      <c r="L171" s="56" t="s">
        <v>313</v>
      </c>
      <c r="M171" s="56" t="s">
        <v>16</v>
      </c>
      <c r="N171" s="57" t="s">
        <v>19</v>
      </c>
      <c r="O171" s="63" t="s">
        <v>490</v>
      </c>
      <c r="P171" s="64" t="s">
        <v>491</v>
      </c>
    </row>
    <row r="172" spans="1:16" ht="51" x14ac:dyDescent="0.25">
      <c r="A172" s="2" t="s">
        <v>324</v>
      </c>
      <c r="B172" s="3">
        <v>167</v>
      </c>
      <c r="C172" s="3" t="s">
        <v>179</v>
      </c>
      <c r="D172" s="56" t="s">
        <v>193</v>
      </c>
      <c r="E172" s="56" t="s">
        <v>190</v>
      </c>
      <c r="F172" s="67" t="s">
        <v>141</v>
      </c>
      <c r="G172" s="89">
        <v>16.239999999999998</v>
      </c>
      <c r="H172" s="54" t="s">
        <v>22</v>
      </c>
      <c r="I172" s="105">
        <v>1</v>
      </c>
      <c r="J172" s="94">
        <v>16.239999999999998</v>
      </c>
      <c r="K172" s="55" t="s">
        <v>303</v>
      </c>
      <c r="L172" s="56" t="s">
        <v>313</v>
      </c>
      <c r="M172" s="56" t="s">
        <v>16</v>
      </c>
      <c r="N172" s="57" t="s">
        <v>19</v>
      </c>
      <c r="O172" s="63" t="s">
        <v>490</v>
      </c>
      <c r="P172" s="64" t="s">
        <v>491</v>
      </c>
    </row>
    <row r="173" spans="1:16" ht="51" x14ac:dyDescent="0.25">
      <c r="A173" s="2" t="s">
        <v>324</v>
      </c>
      <c r="B173" s="3">
        <v>168</v>
      </c>
      <c r="C173" s="3" t="s">
        <v>179</v>
      </c>
      <c r="D173" s="56" t="s">
        <v>194</v>
      </c>
      <c r="E173" s="56" t="s">
        <v>190</v>
      </c>
      <c r="F173" s="67" t="s">
        <v>141</v>
      </c>
      <c r="G173" s="89">
        <v>16.239999999999998</v>
      </c>
      <c r="H173" s="54" t="s">
        <v>22</v>
      </c>
      <c r="I173" s="105">
        <v>1</v>
      </c>
      <c r="J173" s="94">
        <v>16.239999999999998</v>
      </c>
      <c r="K173" s="55" t="s">
        <v>303</v>
      </c>
      <c r="L173" s="56" t="s">
        <v>313</v>
      </c>
      <c r="M173" s="56" t="s">
        <v>16</v>
      </c>
      <c r="N173" s="57" t="s">
        <v>19</v>
      </c>
      <c r="O173" s="63" t="s">
        <v>490</v>
      </c>
      <c r="P173" s="64" t="s">
        <v>491</v>
      </c>
    </row>
    <row r="174" spans="1:16" ht="76.5" x14ac:dyDescent="0.25">
      <c r="A174" s="2" t="s">
        <v>324</v>
      </c>
      <c r="B174" s="3">
        <v>169</v>
      </c>
      <c r="C174" s="3" t="s">
        <v>105</v>
      </c>
      <c r="D174" s="56" t="s">
        <v>461</v>
      </c>
      <c r="E174" s="56" t="s">
        <v>462</v>
      </c>
      <c r="F174" s="53" t="s">
        <v>394</v>
      </c>
      <c r="G174" s="89">
        <v>6038.14</v>
      </c>
      <c r="H174" s="54" t="s">
        <v>9</v>
      </c>
      <c r="I174" s="105">
        <v>1</v>
      </c>
      <c r="J174" s="94">
        <v>6038.14</v>
      </c>
      <c r="K174" s="55" t="s">
        <v>472</v>
      </c>
      <c r="L174" s="56" t="s">
        <v>18</v>
      </c>
      <c r="M174" s="56" t="s">
        <v>473</v>
      </c>
      <c r="N174" s="57" t="s">
        <v>489</v>
      </c>
      <c r="O174" s="63" t="s">
        <v>490</v>
      </c>
      <c r="P174" s="64" t="s">
        <v>491</v>
      </c>
    </row>
    <row r="175" spans="1:16" ht="25.5" x14ac:dyDescent="0.25">
      <c r="A175" s="2" t="s">
        <v>329</v>
      </c>
      <c r="B175" s="3">
        <v>170</v>
      </c>
      <c r="C175" s="3" t="s">
        <v>87</v>
      </c>
      <c r="D175" s="56" t="s">
        <v>463</v>
      </c>
      <c r="E175" s="56" t="s">
        <v>464</v>
      </c>
      <c r="F175" s="53" t="s">
        <v>465</v>
      </c>
      <c r="G175" s="89">
        <v>16911.13</v>
      </c>
      <c r="H175" s="54" t="s">
        <v>9</v>
      </c>
      <c r="I175" s="105">
        <v>1</v>
      </c>
      <c r="J175" s="94">
        <v>16911.13</v>
      </c>
      <c r="K175" s="55" t="s">
        <v>472</v>
      </c>
      <c r="L175" s="56" t="s">
        <v>18</v>
      </c>
      <c r="M175" s="56" t="s">
        <v>473</v>
      </c>
      <c r="N175" s="57" t="s">
        <v>19</v>
      </c>
      <c r="O175" s="63" t="s">
        <v>490</v>
      </c>
      <c r="P175" s="64" t="s">
        <v>491</v>
      </c>
    </row>
    <row r="176" spans="1:16" ht="25.5" x14ac:dyDescent="0.25">
      <c r="A176" s="2" t="s">
        <v>329</v>
      </c>
      <c r="B176" s="3">
        <v>171</v>
      </c>
      <c r="C176" s="3" t="s">
        <v>87</v>
      </c>
      <c r="D176" s="56" t="s">
        <v>466</v>
      </c>
      <c r="E176" s="56" t="s">
        <v>464</v>
      </c>
      <c r="F176" s="53" t="s">
        <v>465</v>
      </c>
      <c r="G176" s="89">
        <v>16911.14</v>
      </c>
      <c r="H176" s="54" t="s">
        <v>9</v>
      </c>
      <c r="I176" s="105">
        <v>1</v>
      </c>
      <c r="J176" s="94">
        <v>16911.14</v>
      </c>
      <c r="K176" s="55" t="s">
        <v>472</v>
      </c>
      <c r="L176" s="56" t="s">
        <v>18</v>
      </c>
      <c r="M176" s="56" t="s">
        <v>473</v>
      </c>
      <c r="N176" s="57" t="s">
        <v>19</v>
      </c>
      <c r="O176" s="63" t="s">
        <v>490</v>
      </c>
      <c r="P176" s="64" t="s">
        <v>491</v>
      </c>
    </row>
    <row r="177" spans="1:16" ht="25.5" x14ac:dyDescent="0.25">
      <c r="A177" s="2" t="s">
        <v>329</v>
      </c>
      <c r="B177" s="3">
        <v>172</v>
      </c>
      <c r="C177" s="3" t="s">
        <v>87</v>
      </c>
      <c r="D177" s="56" t="s">
        <v>467</v>
      </c>
      <c r="E177" s="56" t="s">
        <v>464</v>
      </c>
      <c r="F177" s="53" t="s">
        <v>465</v>
      </c>
      <c r="G177" s="89">
        <v>16911.11</v>
      </c>
      <c r="H177" s="54" t="s">
        <v>9</v>
      </c>
      <c r="I177" s="105">
        <v>1</v>
      </c>
      <c r="J177" s="94">
        <v>16911.11</v>
      </c>
      <c r="K177" s="55" t="s">
        <v>472</v>
      </c>
      <c r="L177" s="56" t="s">
        <v>18</v>
      </c>
      <c r="M177" s="56" t="s">
        <v>473</v>
      </c>
      <c r="N177" s="57" t="s">
        <v>19</v>
      </c>
      <c r="O177" s="63" t="s">
        <v>490</v>
      </c>
      <c r="P177" s="64" t="s">
        <v>491</v>
      </c>
    </row>
    <row r="178" spans="1:16" ht="38.25" x14ac:dyDescent="0.25">
      <c r="A178" s="2" t="s">
        <v>324</v>
      </c>
      <c r="B178" s="3">
        <v>173</v>
      </c>
      <c r="C178" s="3" t="s">
        <v>87</v>
      </c>
      <c r="D178" s="56" t="s">
        <v>195</v>
      </c>
      <c r="E178" s="56" t="s">
        <v>196</v>
      </c>
      <c r="F178" s="53" t="s">
        <v>364</v>
      </c>
      <c r="G178" s="89">
        <v>333.98</v>
      </c>
      <c r="H178" s="54" t="s">
        <v>22</v>
      </c>
      <c r="I178" s="105">
        <v>1</v>
      </c>
      <c r="J178" s="94">
        <v>333.98</v>
      </c>
      <c r="K178" s="55" t="s">
        <v>303</v>
      </c>
      <c r="L178" s="56" t="s">
        <v>313</v>
      </c>
      <c r="M178" s="56" t="s">
        <v>16</v>
      </c>
      <c r="N178" s="57" t="s">
        <v>19</v>
      </c>
      <c r="O178" s="63" t="s">
        <v>490</v>
      </c>
      <c r="P178" s="64" t="s">
        <v>491</v>
      </c>
    </row>
    <row r="179" spans="1:16" ht="38.25" x14ac:dyDescent="0.25">
      <c r="A179" s="2" t="s">
        <v>324</v>
      </c>
      <c r="B179" s="3">
        <v>174</v>
      </c>
      <c r="C179" s="3" t="s">
        <v>87</v>
      </c>
      <c r="D179" s="56" t="s">
        <v>197</v>
      </c>
      <c r="E179" s="56" t="s">
        <v>196</v>
      </c>
      <c r="F179" s="53" t="s">
        <v>364</v>
      </c>
      <c r="G179" s="89">
        <v>445.31</v>
      </c>
      <c r="H179" s="54" t="s">
        <v>22</v>
      </c>
      <c r="I179" s="105">
        <v>1</v>
      </c>
      <c r="J179" s="94">
        <v>445.31</v>
      </c>
      <c r="K179" s="55" t="s">
        <v>303</v>
      </c>
      <c r="L179" s="56" t="s">
        <v>313</v>
      </c>
      <c r="M179" s="56" t="s">
        <v>16</v>
      </c>
      <c r="N179" s="57" t="s">
        <v>19</v>
      </c>
      <c r="O179" s="63" t="s">
        <v>490</v>
      </c>
      <c r="P179" s="64" t="s">
        <v>491</v>
      </c>
    </row>
    <row r="180" spans="1:16" ht="38.25" x14ac:dyDescent="0.25">
      <c r="A180" s="2" t="s">
        <v>324</v>
      </c>
      <c r="B180" s="3">
        <v>175</v>
      </c>
      <c r="C180" s="3" t="s">
        <v>87</v>
      </c>
      <c r="D180" s="56" t="s">
        <v>198</v>
      </c>
      <c r="E180" s="56" t="s">
        <v>196</v>
      </c>
      <c r="F180" s="53" t="s">
        <v>364</v>
      </c>
      <c r="G180" s="89">
        <v>417.48</v>
      </c>
      <c r="H180" s="54" t="s">
        <v>22</v>
      </c>
      <c r="I180" s="105">
        <v>1</v>
      </c>
      <c r="J180" s="94">
        <v>417.48</v>
      </c>
      <c r="K180" s="55" t="s">
        <v>303</v>
      </c>
      <c r="L180" s="56" t="s">
        <v>313</v>
      </c>
      <c r="M180" s="56" t="s">
        <v>16</v>
      </c>
      <c r="N180" s="57" t="s">
        <v>19</v>
      </c>
      <c r="O180" s="63" t="s">
        <v>490</v>
      </c>
      <c r="P180" s="64" t="s">
        <v>491</v>
      </c>
    </row>
    <row r="181" spans="1:16" ht="38.25" x14ac:dyDescent="0.25">
      <c r="A181" s="2" t="s">
        <v>324</v>
      </c>
      <c r="B181" s="3">
        <v>176</v>
      </c>
      <c r="C181" s="3" t="s">
        <v>87</v>
      </c>
      <c r="D181" s="3" t="s">
        <v>108</v>
      </c>
      <c r="E181" s="3" t="s">
        <v>109</v>
      </c>
      <c r="F181" s="67">
        <v>38442</v>
      </c>
      <c r="G181" s="89">
        <v>3999.37</v>
      </c>
      <c r="H181" s="54" t="s">
        <v>22</v>
      </c>
      <c r="I181" s="106">
        <v>1</v>
      </c>
      <c r="J181" s="94">
        <v>3999.37</v>
      </c>
      <c r="K181" s="55" t="s">
        <v>17</v>
      </c>
      <c r="L181" s="56" t="s">
        <v>18</v>
      </c>
      <c r="M181" s="56" t="s">
        <v>16</v>
      </c>
      <c r="N181" s="57" t="s">
        <v>19</v>
      </c>
      <c r="O181" s="63" t="s">
        <v>490</v>
      </c>
      <c r="P181" s="64" t="s">
        <v>491</v>
      </c>
    </row>
    <row r="182" spans="1:16" ht="38.25" x14ac:dyDescent="0.25">
      <c r="A182" s="2" t="s">
        <v>324</v>
      </c>
      <c r="B182" s="3">
        <v>177</v>
      </c>
      <c r="C182" s="3" t="s">
        <v>87</v>
      </c>
      <c r="D182" s="3" t="s">
        <v>110</v>
      </c>
      <c r="E182" s="3" t="s">
        <v>111</v>
      </c>
      <c r="F182" s="67">
        <v>38442</v>
      </c>
      <c r="G182" s="89">
        <v>1973.25</v>
      </c>
      <c r="H182" s="54" t="s">
        <v>22</v>
      </c>
      <c r="I182" s="106">
        <v>1</v>
      </c>
      <c r="J182" s="94">
        <v>1973.25</v>
      </c>
      <c r="K182" s="55" t="s">
        <v>12</v>
      </c>
      <c r="L182" s="56" t="s">
        <v>13</v>
      </c>
      <c r="M182" s="56" t="s">
        <v>16</v>
      </c>
      <c r="N182" s="57" t="s">
        <v>19</v>
      </c>
      <c r="O182" s="63" t="s">
        <v>490</v>
      </c>
      <c r="P182" s="64" t="s">
        <v>491</v>
      </c>
    </row>
    <row r="183" spans="1:16" ht="38.25" x14ac:dyDescent="0.25">
      <c r="A183" s="2" t="s">
        <v>324</v>
      </c>
      <c r="B183" s="3">
        <v>178</v>
      </c>
      <c r="C183" s="3" t="s">
        <v>87</v>
      </c>
      <c r="D183" s="3" t="s">
        <v>112</v>
      </c>
      <c r="E183" s="3" t="s">
        <v>111</v>
      </c>
      <c r="F183" s="67">
        <v>38442</v>
      </c>
      <c r="G183" s="89">
        <v>1973.25</v>
      </c>
      <c r="H183" s="54" t="s">
        <v>22</v>
      </c>
      <c r="I183" s="106">
        <v>1</v>
      </c>
      <c r="J183" s="94">
        <v>1973.25</v>
      </c>
      <c r="K183" s="55" t="s">
        <v>12</v>
      </c>
      <c r="L183" s="56" t="s">
        <v>13</v>
      </c>
      <c r="M183" s="56" t="s">
        <v>16</v>
      </c>
      <c r="N183" s="57" t="s">
        <v>19</v>
      </c>
      <c r="O183" s="63" t="s">
        <v>490</v>
      </c>
      <c r="P183" s="64" t="s">
        <v>491</v>
      </c>
    </row>
    <row r="184" spans="1:16" ht="38.25" x14ac:dyDescent="0.25">
      <c r="A184" s="2" t="s">
        <v>324</v>
      </c>
      <c r="B184" s="3">
        <v>179</v>
      </c>
      <c r="C184" s="3" t="s">
        <v>87</v>
      </c>
      <c r="D184" s="3" t="s">
        <v>113</v>
      </c>
      <c r="E184" s="3" t="s">
        <v>111</v>
      </c>
      <c r="F184" s="67">
        <v>38442</v>
      </c>
      <c r="G184" s="89">
        <v>1973.25</v>
      </c>
      <c r="H184" s="54" t="s">
        <v>22</v>
      </c>
      <c r="I184" s="106">
        <v>1</v>
      </c>
      <c r="J184" s="94">
        <v>1973.25</v>
      </c>
      <c r="K184" s="55" t="s">
        <v>12</v>
      </c>
      <c r="L184" s="56" t="s">
        <v>13</v>
      </c>
      <c r="M184" s="56" t="s">
        <v>16</v>
      </c>
      <c r="N184" s="57" t="s">
        <v>19</v>
      </c>
      <c r="O184" s="63" t="s">
        <v>490</v>
      </c>
      <c r="P184" s="64" t="s">
        <v>491</v>
      </c>
    </row>
    <row r="185" spans="1:16" ht="38.25" x14ac:dyDescent="0.25">
      <c r="A185" s="2" t="s">
        <v>324</v>
      </c>
      <c r="B185" s="3">
        <v>180</v>
      </c>
      <c r="C185" s="3" t="s">
        <v>87</v>
      </c>
      <c r="D185" s="3" t="s">
        <v>114</v>
      </c>
      <c r="E185" s="3" t="s">
        <v>111</v>
      </c>
      <c r="F185" s="67">
        <v>38442</v>
      </c>
      <c r="G185" s="89">
        <v>1973.2639999999999</v>
      </c>
      <c r="H185" s="54" t="s">
        <v>22</v>
      </c>
      <c r="I185" s="106">
        <v>1</v>
      </c>
      <c r="J185" s="94">
        <v>1973.2639999999999</v>
      </c>
      <c r="K185" s="55" t="s">
        <v>12</v>
      </c>
      <c r="L185" s="56" t="s">
        <v>13</v>
      </c>
      <c r="M185" s="56" t="s">
        <v>16</v>
      </c>
      <c r="N185" s="57" t="s">
        <v>19</v>
      </c>
      <c r="O185" s="63" t="s">
        <v>490</v>
      </c>
      <c r="P185" s="64" t="s">
        <v>491</v>
      </c>
    </row>
    <row r="186" spans="1:16" ht="25.5" x14ac:dyDescent="0.25">
      <c r="A186" s="2" t="s">
        <v>324</v>
      </c>
      <c r="B186" s="3">
        <v>181</v>
      </c>
      <c r="C186" s="3" t="s">
        <v>87</v>
      </c>
      <c r="D186" s="3" t="s">
        <v>115</v>
      </c>
      <c r="E186" s="3" t="s">
        <v>111</v>
      </c>
      <c r="F186" s="67" t="s">
        <v>68</v>
      </c>
      <c r="G186" s="89">
        <v>2490.75</v>
      </c>
      <c r="H186" s="54" t="s">
        <v>22</v>
      </c>
      <c r="I186" s="106">
        <v>1</v>
      </c>
      <c r="J186" s="94">
        <v>2490.75</v>
      </c>
      <c r="K186" s="55" t="s">
        <v>126</v>
      </c>
      <c r="L186" s="56" t="s">
        <v>127</v>
      </c>
      <c r="M186" s="56" t="s">
        <v>16</v>
      </c>
      <c r="N186" s="57" t="s">
        <v>19</v>
      </c>
      <c r="O186" s="63" t="s">
        <v>490</v>
      </c>
      <c r="P186" s="64" t="s">
        <v>491</v>
      </c>
    </row>
    <row r="187" spans="1:16" ht="25.5" x14ac:dyDescent="0.25">
      <c r="A187" s="2" t="s">
        <v>329</v>
      </c>
      <c r="B187" s="3">
        <v>182</v>
      </c>
      <c r="C187" s="3" t="s">
        <v>87</v>
      </c>
      <c r="D187" s="56" t="s">
        <v>468</v>
      </c>
      <c r="E187" s="56" t="s">
        <v>469</v>
      </c>
      <c r="F187" s="53" t="s">
        <v>470</v>
      </c>
      <c r="G187" s="89">
        <v>51920</v>
      </c>
      <c r="H187" s="54" t="s">
        <v>9</v>
      </c>
      <c r="I187" s="105">
        <v>1</v>
      </c>
      <c r="J187" s="94">
        <v>51920</v>
      </c>
      <c r="K187" s="55" t="s">
        <v>472</v>
      </c>
      <c r="L187" s="56" t="s">
        <v>18</v>
      </c>
      <c r="M187" s="56" t="s">
        <v>473</v>
      </c>
      <c r="N187" s="57" t="s">
        <v>19</v>
      </c>
      <c r="O187" s="63" t="s">
        <v>490</v>
      </c>
      <c r="P187" s="64" t="s">
        <v>491</v>
      </c>
    </row>
    <row r="188" spans="1:16" ht="25.5" x14ac:dyDescent="0.25">
      <c r="A188" s="2" t="s">
        <v>329</v>
      </c>
      <c r="B188" s="3">
        <v>183</v>
      </c>
      <c r="C188" s="3" t="s">
        <v>87</v>
      </c>
      <c r="D188" s="56" t="s">
        <v>471</v>
      </c>
      <c r="E188" s="56" t="s">
        <v>469</v>
      </c>
      <c r="F188" s="53" t="s">
        <v>470</v>
      </c>
      <c r="G188" s="89">
        <v>51920</v>
      </c>
      <c r="H188" s="54" t="s">
        <v>9</v>
      </c>
      <c r="I188" s="105">
        <v>1</v>
      </c>
      <c r="J188" s="94">
        <v>51920</v>
      </c>
      <c r="K188" s="55" t="s">
        <v>472</v>
      </c>
      <c r="L188" s="56" t="s">
        <v>18</v>
      </c>
      <c r="M188" s="56" t="s">
        <v>473</v>
      </c>
      <c r="N188" s="57" t="s">
        <v>19</v>
      </c>
      <c r="O188" s="63" t="s">
        <v>490</v>
      </c>
      <c r="P188" s="64" t="s">
        <v>491</v>
      </c>
    </row>
    <row r="189" spans="1:16" ht="38.25" x14ac:dyDescent="0.25">
      <c r="A189" s="2" t="s">
        <v>324</v>
      </c>
      <c r="B189" s="3">
        <v>184</v>
      </c>
      <c r="C189" s="3" t="s">
        <v>87</v>
      </c>
      <c r="D189" s="3" t="s">
        <v>116</v>
      </c>
      <c r="E189" s="3" t="s">
        <v>117</v>
      </c>
      <c r="F189" s="53" t="s">
        <v>341</v>
      </c>
      <c r="G189" s="89">
        <v>4572.7700000000004</v>
      </c>
      <c r="H189" s="54" t="s">
        <v>22</v>
      </c>
      <c r="I189" s="106">
        <v>1</v>
      </c>
      <c r="J189" s="94">
        <v>4572.7700000000004</v>
      </c>
      <c r="K189" s="55" t="s">
        <v>17</v>
      </c>
      <c r="L189" s="56" t="s">
        <v>18</v>
      </c>
      <c r="M189" s="56" t="s">
        <v>16</v>
      </c>
      <c r="N189" s="57" t="s">
        <v>19</v>
      </c>
      <c r="O189" s="63" t="s">
        <v>490</v>
      </c>
      <c r="P189" s="64" t="s">
        <v>491</v>
      </c>
    </row>
    <row r="190" spans="1:16" ht="38.25" x14ac:dyDescent="0.25">
      <c r="A190" s="2" t="s">
        <v>324</v>
      </c>
      <c r="B190" s="3">
        <v>185</v>
      </c>
      <c r="C190" s="3" t="s">
        <v>87</v>
      </c>
      <c r="D190" s="3" t="s">
        <v>118</v>
      </c>
      <c r="E190" s="3" t="s">
        <v>119</v>
      </c>
      <c r="F190" s="67">
        <v>34243</v>
      </c>
      <c r="G190" s="89">
        <v>590.85</v>
      </c>
      <c r="H190" s="54" t="s">
        <v>22</v>
      </c>
      <c r="I190" s="106">
        <v>1</v>
      </c>
      <c r="J190" s="94">
        <v>590.85</v>
      </c>
      <c r="K190" s="55" t="s">
        <v>17</v>
      </c>
      <c r="L190" s="56" t="s">
        <v>18</v>
      </c>
      <c r="M190" s="56" t="s">
        <v>16</v>
      </c>
      <c r="N190" s="57" t="s">
        <v>19</v>
      </c>
      <c r="O190" s="63" t="s">
        <v>490</v>
      </c>
      <c r="P190" s="64" t="s">
        <v>491</v>
      </c>
    </row>
    <row r="191" spans="1:16" ht="38.25" x14ac:dyDescent="0.25">
      <c r="A191" s="2" t="s">
        <v>324</v>
      </c>
      <c r="B191" s="3">
        <v>186</v>
      </c>
      <c r="C191" s="3" t="s">
        <v>87</v>
      </c>
      <c r="D191" s="56" t="s">
        <v>199</v>
      </c>
      <c r="E191" s="56" t="s">
        <v>200</v>
      </c>
      <c r="F191" s="53" t="s">
        <v>118</v>
      </c>
      <c r="G191" s="89">
        <v>8134.25</v>
      </c>
      <c r="H191" s="54" t="s">
        <v>22</v>
      </c>
      <c r="I191" s="105">
        <v>1</v>
      </c>
      <c r="J191" s="94">
        <v>8134.25</v>
      </c>
      <c r="K191" s="55" t="s">
        <v>303</v>
      </c>
      <c r="L191" s="56" t="s">
        <v>313</v>
      </c>
      <c r="M191" s="56" t="s">
        <v>16</v>
      </c>
      <c r="N191" s="57" t="s">
        <v>19</v>
      </c>
      <c r="O191" s="63" t="s">
        <v>490</v>
      </c>
      <c r="P191" s="64" t="s">
        <v>491</v>
      </c>
    </row>
    <row r="192" spans="1:16" ht="38.25" x14ac:dyDescent="0.25">
      <c r="A192" s="2" t="s">
        <v>329</v>
      </c>
      <c r="B192" s="3">
        <v>187</v>
      </c>
      <c r="C192" s="3" t="s">
        <v>25</v>
      </c>
      <c r="D192" s="56" t="s">
        <v>95</v>
      </c>
      <c r="E192" s="56" t="s">
        <v>94</v>
      </c>
      <c r="F192" s="67" t="s">
        <v>365</v>
      </c>
      <c r="G192" s="89">
        <v>343200</v>
      </c>
      <c r="H192" s="54" t="s">
        <v>22</v>
      </c>
      <c r="I192" s="105">
        <v>1</v>
      </c>
      <c r="J192" s="94">
        <v>343200</v>
      </c>
      <c r="K192" s="55" t="s">
        <v>12</v>
      </c>
      <c r="L192" s="56" t="s">
        <v>13</v>
      </c>
      <c r="M192" s="56" t="s">
        <v>16</v>
      </c>
      <c r="N192" s="57" t="s">
        <v>19</v>
      </c>
      <c r="O192" s="63" t="s">
        <v>490</v>
      </c>
      <c r="P192" s="64" t="s">
        <v>491</v>
      </c>
    </row>
    <row r="193" spans="1:16" ht="38.25" x14ac:dyDescent="0.25">
      <c r="A193" s="2" t="s">
        <v>329</v>
      </c>
      <c r="B193" s="3">
        <v>188</v>
      </c>
      <c r="C193" s="3" t="s">
        <v>87</v>
      </c>
      <c r="D193" s="56" t="s">
        <v>233</v>
      </c>
      <c r="E193" s="56" t="s">
        <v>234</v>
      </c>
      <c r="F193" s="53" t="s">
        <v>366</v>
      </c>
      <c r="G193" s="89">
        <v>114500</v>
      </c>
      <c r="H193" s="54" t="s">
        <v>22</v>
      </c>
      <c r="I193" s="105">
        <v>1</v>
      </c>
      <c r="J193" s="94">
        <v>114500</v>
      </c>
      <c r="K193" s="55" t="s">
        <v>308</v>
      </c>
      <c r="L193" s="56" t="s">
        <v>316</v>
      </c>
      <c r="M193" s="56" t="s">
        <v>16</v>
      </c>
      <c r="N193" s="57" t="s">
        <v>19</v>
      </c>
      <c r="O193" s="63" t="s">
        <v>490</v>
      </c>
      <c r="P193" s="64" t="s">
        <v>491</v>
      </c>
    </row>
    <row r="194" spans="1:16" ht="38.25" x14ac:dyDescent="0.25">
      <c r="A194" s="2" t="s">
        <v>329</v>
      </c>
      <c r="B194" s="3">
        <v>189</v>
      </c>
      <c r="C194" s="3" t="s">
        <v>87</v>
      </c>
      <c r="D194" s="56" t="s">
        <v>231</v>
      </c>
      <c r="E194" s="56" t="s">
        <v>232</v>
      </c>
      <c r="F194" s="53" t="s">
        <v>366</v>
      </c>
      <c r="G194" s="89">
        <v>114500</v>
      </c>
      <c r="H194" s="54" t="s">
        <v>22</v>
      </c>
      <c r="I194" s="105">
        <v>1</v>
      </c>
      <c r="J194" s="94">
        <v>114500</v>
      </c>
      <c r="K194" s="55" t="s">
        <v>308</v>
      </c>
      <c r="L194" s="56" t="s">
        <v>316</v>
      </c>
      <c r="M194" s="56" t="s">
        <v>16</v>
      </c>
      <c r="N194" s="57" t="s">
        <v>19</v>
      </c>
      <c r="O194" s="63" t="s">
        <v>490</v>
      </c>
      <c r="P194" s="64" t="s">
        <v>491</v>
      </c>
    </row>
    <row r="195" spans="1:16" ht="38.25" x14ac:dyDescent="0.25">
      <c r="A195" s="2" t="s">
        <v>324</v>
      </c>
      <c r="B195" s="3">
        <v>190</v>
      </c>
      <c r="C195" s="3" t="s">
        <v>79</v>
      </c>
      <c r="D195" s="56" t="s">
        <v>201</v>
      </c>
      <c r="E195" s="56" t="s">
        <v>202</v>
      </c>
      <c r="F195" s="53" t="s">
        <v>367</v>
      </c>
      <c r="G195" s="89">
        <v>28002.27</v>
      </c>
      <c r="H195" s="54" t="s">
        <v>22</v>
      </c>
      <c r="I195" s="105">
        <v>1</v>
      </c>
      <c r="J195" s="94">
        <v>28002.27</v>
      </c>
      <c r="K195" s="55" t="s">
        <v>303</v>
      </c>
      <c r="L195" s="56" t="s">
        <v>313</v>
      </c>
      <c r="M195" s="56" t="s">
        <v>16</v>
      </c>
      <c r="N195" s="57" t="s">
        <v>19</v>
      </c>
      <c r="O195" s="63" t="s">
        <v>490</v>
      </c>
      <c r="P195" s="64" t="s">
        <v>491</v>
      </c>
    </row>
    <row r="196" spans="1:16" ht="38.25" x14ac:dyDescent="0.25">
      <c r="A196" s="2" t="s">
        <v>324</v>
      </c>
      <c r="B196" s="3">
        <v>191</v>
      </c>
      <c r="C196" s="3" t="s">
        <v>87</v>
      </c>
      <c r="D196" s="56">
        <v>88807</v>
      </c>
      <c r="E196" s="56" t="s">
        <v>492</v>
      </c>
      <c r="F196" s="53"/>
      <c r="G196" s="89">
        <v>8911.75</v>
      </c>
      <c r="H196" s="54" t="s">
        <v>9</v>
      </c>
      <c r="I196" s="105">
        <v>1</v>
      </c>
      <c r="J196" s="94">
        <v>8911.75</v>
      </c>
      <c r="K196" s="55" t="s">
        <v>303</v>
      </c>
      <c r="L196" s="56" t="s">
        <v>313</v>
      </c>
      <c r="M196" s="56" t="s">
        <v>16</v>
      </c>
      <c r="N196" s="57" t="s">
        <v>19</v>
      </c>
      <c r="O196" s="63" t="s">
        <v>490</v>
      </c>
      <c r="P196" s="64" t="s">
        <v>494</v>
      </c>
    </row>
    <row r="197" spans="1:16" ht="38.25" x14ac:dyDescent="0.25">
      <c r="A197" s="2" t="s">
        <v>324</v>
      </c>
      <c r="B197" s="3">
        <v>192</v>
      </c>
      <c r="C197" s="3" t="s">
        <v>87</v>
      </c>
      <c r="D197" s="56">
        <v>83464</v>
      </c>
      <c r="E197" s="56" t="s">
        <v>493</v>
      </c>
      <c r="F197" s="53"/>
      <c r="G197" s="89">
        <v>9000</v>
      </c>
      <c r="H197" s="54" t="s">
        <v>9</v>
      </c>
      <c r="I197" s="105">
        <v>1</v>
      </c>
      <c r="J197" s="94">
        <v>9000</v>
      </c>
      <c r="K197" s="55" t="s">
        <v>303</v>
      </c>
      <c r="L197" s="56" t="s">
        <v>313</v>
      </c>
      <c r="M197" s="56" t="s">
        <v>16</v>
      </c>
      <c r="N197" s="57" t="s">
        <v>19</v>
      </c>
      <c r="O197" s="63" t="s">
        <v>490</v>
      </c>
      <c r="P197" s="64" t="s">
        <v>495</v>
      </c>
    </row>
    <row r="198" spans="1:16" ht="25.5" x14ac:dyDescent="0.25">
      <c r="A198" s="2" t="s">
        <v>324</v>
      </c>
      <c r="B198" s="3">
        <v>193</v>
      </c>
      <c r="C198" s="3" t="s">
        <v>496</v>
      </c>
      <c r="D198" s="56" t="s">
        <v>497</v>
      </c>
      <c r="E198" s="56" t="s">
        <v>498</v>
      </c>
      <c r="F198" s="53">
        <v>38345</v>
      </c>
      <c r="G198" s="89">
        <v>14049.84</v>
      </c>
      <c r="H198" s="54" t="s">
        <v>9</v>
      </c>
      <c r="I198" s="105">
        <v>1</v>
      </c>
      <c r="J198" s="94">
        <v>14049.84</v>
      </c>
      <c r="K198" s="69" t="s">
        <v>609</v>
      </c>
      <c r="L198" s="70">
        <v>3</v>
      </c>
      <c r="M198" s="70" t="s">
        <v>473</v>
      </c>
      <c r="N198" s="70" t="s">
        <v>19</v>
      </c>
      <c r="O198" s="63" t="s">
        <v>490</v>
      </c>
      <c r="P198" s="64" t="s">
        <v>615</v>
      </c>
    </row>
    <row r="199" spans="1:16" ht="25.5" x14ac:dyDescent="0.25">
      <c r="A199" s="2" t="s">
        <v>333</v>
      </c>
      <c r="B199" s="3">
        <v>194</v>
      </c>
      <c r="C199" s="3" t="s">
        <v>499</v>
      </c>
      <c r="D199" s="56" t="s">
        <v>500</v>
      </c>
      <c r="E199" s="56" t="s">
        <v>295</v>
      </c>
      <c r="F199" s="53">
        <v>38352</v>
      </c>
      <c r="G199" s="89">
        <v>693716.85</v>
      </c>
      <c r="H199" s="54" t="s">
        <v>9</v>
      </c>
      <c r="I199" s="105">
        <v>1</v>
      </c>
      <c r="J199" s="94">
        <v>693716.85</v>
      </c>
      <c r="K199" s="70"/>
      <c r="L199" s="70"/>
      <c r="M199" s="70" t="s">
        <v>473</v>
      </c>
      <c r="N199" s="70" t="s">
        <v>19</v>
      </c>
      <c r="O199" s="63" t="s">
        <v>490</v>
      </c>
      <c r="P199" s="64" t="s">
        <v>616</v>
      </c>
    </row>
    <row r="200" spans="1:16" ht="25.5" x14ac:dyDescent="0.25">
      <c r="A200" s="2" t="s">
        <v>333</v>
      </c>
      <c r="B200" s="3">
        <v>195</v>
      </c>
      <c r="C200" s="3" t="s">
        <v>499</v>
      </c>
      <c r="D200" s="56" t="s">
        <v>501</v>
      </c>
      <c r="E200" s="56" t="s">
        <v>295</v>
      </c>
      <c r="F200" s="53">
        <v>38352</v>
      </c>
      <c r="G200" s="89">
        <v>1084817.2</v>
      </c>
      <c r="H200" s="54" t="s">
        <v>9</v>
      </c>
      <c r="I200" s="105">
        <v>1</v>
      </c>
      <c r="J200" s="94">
        <v>1084817.2</v>
      </c>
      <c r="K200" s="70"/>
      <c r="L200" s="70"/>
      <c r="M200" s="70" t="s">
        <v>473</v>
      </c>
      <c r="N200" s="70" t="s">
        <v>19</v>
      </c>
      <c r="O200" s="63" t="s">
        <v>490</v>
      </c>
      <c r="P200" s="64" t="s">
        <v>617</v>
      </c>
    </row>
    <row r="201" spans="1:16" ht="25.5" x14ac:dyDescent="0.25">
      <c r="A201" s="2" t="s">
        <v>324</v>
      </c>
      <c r="B201" s="3">
        <v>196</v>
      </c>
      <c r="C201" s="3" t="s">
        <v>502</v>
      </c>
      <c r="D201" s="56" t="s">
        <v>503</v>
      </c>
      <c r="E201" s="56" t="s">
        <v>504</v>
      </c>
      <c r="F201" s="53">
        <v>38897</v>
      </c>
      <c r="G201" s="89">
        <v>36016.949999999997</v>
      </c>
      <c r="H201" s="54" t="s">
        <v>9</v>
      </c>
      <c r="I201" s="105">
        <v>1</v>
      </c>
      <c r="J201" s="94">
        <v>36016.949999999997</v>
      </c>
      <c r="K201" s="69" t="s">
        <v>610</v>
      </c>
      <c r="L201" s="70">
        <v>3</v>
      </c>
      <c r="M201" s="70" t="s">
        <v>473</v>
      </c>
      <c r="N201" s="70" t="s">
        <v>19</v>
      </c>
      <c r="O201" s="63" t="s">
        <v>490</v>
      </c>
      <c r="P201" s="64" t="s">
        <v>618</v>
      </c>
    </row>
    <row r="202" spans="1:16" ht="25.5" x14ac:dyDescent="0.25">
      <c r="A202" s="2" t="s">
        <v>324</v>
      </c>
      <c r="B202" s="3">
        <v>197</v>
      </c>
      <c r="C202" s="3" t="s">
        <v>502</v>
      </c>
      <c r="D202" s="56" t="s">
        <v>505</v>
      </c>
      <c r="E202" s="56" t="s">
        <v>506</v>
      </c>
      <c r="F202" s="53">
        <v>38926</v>
      </c>
      <c r="G202" s="89">
        <v>24658.35</v>
      </c>
      <c r="H202" s="54" t="s">
        <v>9</v>
      </c>
      <c r="I202" s="105">
        <v>1</v>
      </c>
      <c r="J202" s="94">
        <v>24658.35</v>
      </c>
      <c r="K202" s="69" t="s">
        <v>610</v>
      </c>
      <c r="L202" s="70">
        <v>3</v>
      </c>
      <c r="M202" s="70" t="s">
        <v>473</v>
      </c>
      <c r="N202" s="70" t="s">
        <v>19</v>
      </c>
      <c r="O202" s="63" t="s">
        <v>490</v>
      </c>
      <c r="P202" s="64" t="s">
        <v>619</v>
      </c>
    </row>
    <row r="203" spans="1:16" ht="25.5" x14ac:dyDescent="0.25">
      <c r="A203" s="2" t="s">
        <v>324</v>
      </c>
      <c r="B203" s="3">
        <v>198</v>
      </c>
      <c r="C203" s="3" t="s">
        <v>502</v>
      </c>
      <c r="D203" s="56" t="s">
        <v>507</v>
      </c>
      <c r="E203" s="56" t="s">
        <v>506</v>
      </c>
      <c r="F203" s="53">
        <v>38926</v>
      </c>
      <c r="G203" s="89">
        <v>24658.35</v>
      </c>
      <c r="H203" s="54" t="s">
        <v>9</v>
      </c>
      <c r="I203" s="105">
        <v>1</v>
      </c>
      <c r="J203" s="94">
        <v>24658.35</v>
      </c>
      <c r="K203" s="69" t="s">
        <v>610</v>
      </c>
      <c r="L203" s="70">
        <v>3</v>
      </c>
      <c r="M203" s="70" t="s">
        <v>473</v>
      </c>
      <c r="N203" s="70" t="s">
        <v>19</v>
      </c>
      <c r="O203" s="63" t="s">
        <v>490</v>
      </c>
      <c r="P203" s="64" t="s">
        <v>620</v>
      </c>
    </row>
    <row r="204" spans="1:16" ht="25.5" x14ac:dyDescent="0.25">
      <c r="A204" s="2" t="s">
        <v>324</v>
      </c>
      <c r="B204" s="3">
        <v>199</v>
      </c>
      <c r="C204" s="3" t="s">
        <v>502</v>
      </c>
      <c r="D204" s="56" t="s">
        <v>508</v>
      </c>
      <c r="E204" s="56" t="s">
        <v>506</v>
      </c>
      <c r="F204" s="53">
        <v>38926</v>
      </c>
      <c r="G204" s="89">
        <v>24658.37</v>
      </c>
      <c r="H204" s="54" t="s">
        <v>9</v>
      </c>
      <c r="I204" s="105">
        <v>1</v>
      </c>
      <c r="J204" s="94">
        <v>24658.37</v>
      </c>
      <c r="K204" s="69" t="s">
        <v>610</v>
      </c>
      <c r="L204" s="70">
        <v>3</v>
      </c>
      <c r="M204" s="70" t="s">
        <v>473</v>
      </c>
      <c r="N204" s="70" t="s">
        <v>19</v>
      </c>
      <c r="O204" s="63" t="s">
        <v>490</v>
      </c>
      <c r="P204" s="64" t="s">
        <v>621</v>
      </c>
    </row>
    <row r="205" spans="1:16" ht="38.25" x14ac:dyDescent="0.25">
      <c r="A205" s="2" t="s">
        <v>383</v>
      </c>
      <c r="B205" s="3">
        <v>200</v>
      </c>
      <c r="C205" s="3" t="s">
        <v>502</v>
      </c>
      <c r="D205" s="56" t="s">
        <v>509</v>
      </c>
      <c r="E205" s="56" t="s">
        <v>510</v>
      </c>
      <c r="F205" s="53">
        <v>38954</v>
      </c>
      <c r="G205" s="89">
        <v>130618.12</v>
      </c>
      <c r="H205" s="54" t="s">
        <v>9</v>
      </c>
      <c r="I205" s="105">
        <v>1</v>
      </c>
      <c r="J205" s="94">
        <v>130618.12</v>
      </c>
      <c r="K205" s="69" t="s">
        <v>610</v>
      </c>
      <c r="L205" s="70">
        <v>3</v>
      </c>
      <c r="M205" s="70" t="s">
        <v>473</v>
      </c>
      <c r="N205" s="70" t="s">
        <v>19</v>
      </c>
      <c r="O205" s="63" t="s">
        <v>490</v>
      </c>
      <c r="P205" s="64" t="s">
        <v>622</v>
      </c>
    </row>
    <row r="206" spans="1:16" ht="25.5" x14ac:dyDescent="0.25">
      <c r="A206" s="2" t="s">
        <v>324</v>
      </c>
      <c r="B206" s="3">
        <v>201</v>
      </c>
      <c r="C206" s="3" t="s">
        <v>502</v>
      </c>
      <c r="D206" s="56" t="s">
        <v>511</v>
      </c>
      <c r="E206" s="56" t="s">
        <v>512</v>
      </c>
      <c r="F206" s="53">
        <v>39050</v>
      </c>
      <c r="G206" s="89">
        <v>11477.65</v>
      </c>
      <c r="H206" s="54" t="s">
        <v>9</v>
      </c>
      <c r="I206" s="105">
        <v>1</v>
      </c>
      <c r="J206" s="94">
        <v>11477.65</v>
      </c>
      <c r="K206" s="69" t="s">
        <v>610</v>
      </c>
      <c r="L206" s="70">
        <v>3</v>
      </c>
      <c r="M206" s="70" t="s">
        <v>473</v>
      </c>
      <c r="N206" s="70" t="s">
        <v>19</v>
      </c>
      <c r="O206" s="63" t="s">
        <v>490</v>
      </c>
      <c r="P206" s="64" t="s">
        <v>623</v>
      </c>
    </row>
    <row r="207" spans="1:16" ht="38.25" x14ac:dyDescent="0.25">
      <c r="A207" s="2" t="s">
        <v>324</v>
      </c>
      <c r="B207" s="3">
        <v>202</v>
      </c>
      <c r="C207" s="3" t="s">
        <v>502</v>
      </c>
      <c r="D207" s="56" t="s">
        <v>513</v>
      </c>
      <c r="E207" s="56" t="s">
        <v>514</v>
      </c>
      <c r="F207" s="53">
        <v>39294</v>
      </c>
      <c r="G207" s="89">
        <v>11195.02</v>
      </c>
      <c r="H207" s="54" t="s">
        <v>9</v>
      </c>
      <c r="I207" s="105">
        <v>1</v>
      </c>
      <c r="J207" s="94">
        <v>11195.02</v>
      </c>
      <c r="K207" s="69" t="s">
        <v>610</v>
      </c>
      <c r="L207" s="70">
        <v>3</v>
      </c>
      <c r="M207" s="70" t="s">
        <v>473</v>
      </c>
      <c r="N207" s="70" t="s">
        <v>19</v>
      </c>
      <c r="O207" s="63" t="s">
        <v>490</v>
      </c>
      <c r="P207" s="64" t="s">
        <v>624</v>
      </c>
    </row>
    <row r="208" spans="1:16" ht="25.5" x14ac:dyDescent="0.25">
      <c r="A208" s="2" t="s">
        <v>324</v>
      </c>
      <c r="B208" s="3">
        <v>203</v>
      </c>
      <c r="C208" s="3" t="s">
        <v>502</v>
      </c>
      <c r="D208" s="56" t="s">
        <v>515</v>
      </c>
      <c r="E208" s="56" t="s">
        <v>516</v>
      </c>
      <c r="F208" s="53">
        <v>39625</v>
      </c>
      <c r="G208" s="89">
        <v>2313.56</v>
      </c>
      <c r="H208" s="54" t="s">
        <v>9</v>
      </c>
      <c r="I208" s="105">
        <v>1</v>
      </c>
      <c r="J208" s="94">
        <v>2313.56</v>
      </c>
      <c r="K208" s="69" t="s">
        <v>610</v>
      </c>
      <c r="L208" s="70">
        <v>3</v>
      </c>
      <c r="M208" s="70" t="s">
        <v>473</v>
      </c>
      <c r="N208" s="70" t="s">
        <v>19</v>
      </c>
      <c r="O208" s="63" t="s">
        <v>490</v>
      </c>
      <c r="P208" s="64" t="s">
        <v>625</v>
      </c>
    </row>
    <row r="209" spans="1:16" ht="38.25" x14ac:dyDescent="0.25">
      <c r="A209" s="2" t="s">
        <v>324</v>
      </c>
      <c r="B209" s="3">
        <v>204</v>
      </c>
      <c r="C209" s="3" t="s">
        <v>502</v>
      </c>
      <c r="D209" s="56" t="s">
        <v>517</v>
      </c>
      <c r="E209" s="56" t="s">
        <v>518</v>
      </c>
      <c r="F209" s="53">
        <v>39660</v>
      </c>
      <c r="G209" s="89">
        <v>86750</v>
      </c>
      <c r="H209" s="54" t="s">
        <v>9</v>
      </c>
      <c r="I209" s="105">
        <v>1</v>
      </c>
      <c r="J209" s="94">
        <v>86750</v>
      </c>
      <c r="K209" s="70"/>
      <c r="L209" s="70"/>
      <c r="M209" s="70" t="s">
        <v>473</v>
      </c>
      <c r="N209" s="70" t="s">
        <v>19</v>
      </c>
      <c r="O209" s="63" t="s">
        <v>490</v>
      </c>
      <c r="P209" s="64" t="s">
        <v>626</v>
      </c>
    </row>
    <row r="210" spans="1:16" ht="25.5" x14ac:dyDescent="0.25">
      <c r="A210" s="2" t="s">
        <v>324</v>
      </c>
      <c r="B210" s="3">
        <v>205</v>
      </c>
      <c r="C210" s="3" t="s">
        <v>496</v>
      </c>
      <c r="D210" s="56" t="s">
        <v>519</v>
      </c>
      <c r="E210" s="56" t="s">
        <v>520</v>
      </c>
      <c r="F210" s="53">
        <v>39933</v>
      </c>
      <c r="G210" s="89">
        <v>12060.38</v>
      </c>
      <c r="H210" s="54" t="s">
        <v>9</v>
      </c>
      <c r="I210" s="105">
        <v>1</v>
      </c>
      <c r="J210" s="94">
        <v>12060.38</v>
      </c>
      <c r="K210" s="69" t="s">
        <v>610</v>
      </c>
      <c r="L210" s="70">
        <v>3</v>
      </c>
      <c r="M210" s="70" t="s">
        <v>473</v>
      </c>
      <c r="N210" s="70" t="s">
        <v>19</v>
      </c>
      <c r="O210" s="63" t="s">
        <v>490</v>
      </c>
      <c r="P210" s="64" t="s">
        <v>627</v>
      </c>
    </row>
    <row r="211" spans="1:16" ht="25.5" x14ac:dyDescent="0.25">
      <c r="A211" s="2" t="s">
        <v>324</v>
      </c>
      <c r="B211" s="3">
        <v>206</v>
      </c>
      <c r="C211" s="3" t="s">
        <v>502</v>
      </c>
      <c r="D211" s="56" t="s">
        <v>521</v>
      </c>
      <c r="E211" s="56" t="s">
        <v>522</v>
      </c>
      <c r="F211" s="53">
        <v>40539</v>
      </c>
      <c r="G211" s="89">
        <v>3000</v>
      </c>
      <c r="H211" s="54" t="s">
        <v>9</v>
      </c>
      <c r="I211" s="105">
        <v>1</v>
      </c>
      <c r="J211" s="94">
        <v>3000</v>
      </c>
      <c r="K211" s="70" t="s">
        <v>610</v>
      </c>
      <c r="L211" s="70">
        <v>3</v>
      </c>
      <c r="M211" s="70" t="s">
        <v>473</v>
      </c>
      <c r="N211" s="70" t="s">
        <v>19</v>
      </c>
      <c r="O211" s="63" t="s">
        <v>490</v>
      </c>
      <c r="P211" s="64" t="s">
        <v>628</v>
      </c>
    </row>
    <row r="212" spans="1:16" ht="25.5" x14ac:dyDescent="0.25">
      <c r="A212" s="2" t="s">
        <v>324</v>
      </c>
      <c r="B212" s="3">
        <v>207</v>
      </c>
      <c r="C212" s="3" t="s">
        <v>502</v>
      </c>
      <c r="D212" s="56">
        <v>1456</v>
      </c>
      <c r="E212" s="56" t="s">
        <v>523</v>
      </c>
      <c r="F212" s="53">
        <v>37257</v>
      </c>
      <c r="G212" s="89">
        <v>3654.17</v>
      </c>
      <c r="H212" s="54" t="s">
        <v>9</v>
      </c>
      <c r="I212" s="105">
        <v>1</v>
      </c>
      <c r="J212" s="94">
        <v>3654.17</v>
      </c>
      <c r="K212" s="70" t="s">
        <v>610</v>
      </c>
      <c r="L212" s="70">
        <v>3</v>
      </c>
      <c r="M212" s="70" t="s">
        <v>473</v>
      </c>
      <c r="N212" s="70" t="s">
        <v>19</v>
      </c>
      <c r="O212" s="63" t="s">
        <v>490</v>
      </c>
      <c r="P212" s="64" t="s">
        <v>629</v>
      </c>
    </row>
    <row r="213" spans="1:16" ht="38.25" x14ac:dyDescent="0.25">
      <c r="A213" s="2" t="s">
        <v>324</v>
      </c>
      <c r="B213" s="3">
        <v>208</v>
      </c>
      <c r="C213" s="3" t="s">
        <v>502</v>
      </c>
      <c r="D213" s="56">
        <v>1986</v>
      </c>
      <c r="E213" s="56" t="s">
        <v>524</v>
      </c>
      <c r="F213" s="53">
        <v>37527</v>
      </c>
      <c r="G213" s="89">
        <v>51302.5</v>
      </c>
      <c r="H213" s="54" t="s">
        <v>9</v>
      </c>
      <c r="I213" s="105">
        <v>1</v>
      </c>
      <c r="J213" s="94">
        <v>51302.5</v>
      </c>
      <c r="K213" s="70" t="s">
        <v>610</v>
      </c>
      <c r="L213" s="70">
        <v>3</v>
      </c>
      <c r="M213" s="70" t="s">
        <v>473</v>
      </c>
      <c r="N213" s="70" t="s">
        <v>19</v>
      </c>
      <c r="O213" s="63" t="s">
        <v>490</v>
      </c>
      <c r="P213" s="64" t="s">
        <v>630</v>
      </c>
    </row>
    <row r="214" spans="1:16" ht="50.25" customHeight="1" x14ac:dyDescent="0.25">
      <c r="A214" s="2" t="s">
        <v>383</v>
      </c>
      <c r="B214" s="3">
        <v>209</v>
      </c>
      <c r="C214" s="3" t="s">
        <v>502</v>
      </c>
      <c r="D214" s="56">
        <v>1987</v>
      </c>
      <c r="E214" s="56" t="s">
        <v>525</v>
      </c>
      <c r="F214" s="53">
        <v>37527</v>
      </c>
      <c r="G214" s="89">
        <v>47415.34</v>
      </c>
      <c r="H214" s="54" t="s">
        <v>9</v>
      </c>
      <c r="I214" s="105">
        <v>1</v>
      </c>
      <c r="J214" s="94">
        <v>47415.34</v>
      </c>
      <c r="K214" s="70" t="s">
        <v>610</v>
      </c>
      <c r="L214" s="70">
        <v>3</v>
      </c>
      <c r="M214" s="70" t="s">
        <v>473</v>
      </c>
      <c r="N214" s="70" t="s">
        <v>19</v>
      </c>
      <c r="O214" s="63" t="s">
        <v>490</v>
      </c>
      <c r="P214" s="64" t="s">
        <v>631</v>
      </c>
    </row>
    <row r="215" spans="1:16" ht="25.5" x14ac:dyDescent="0.25">
      <c r="A215" s="2" t="s">
        <v>324</v>
      </c>
      <c r="B215" s="3">
        <v>210</v>
      </c>
      <c r="C215" s="3" t="s">
        <v>496</v>
      </c>
      <c r="D215" s="56" t="s">
        <v>526</v>
      </c>
      <c r="E215" s="56" t="s">
        <v>527</v>
      </c>
      <c r="F215" s="53">
        <v>38351</v>
      </c>
      <c r="G215" s="89">
        <v>1519.44</v>
      </c>
      <c r="H215" s="54" t="s">
        <v>9</v>
      </c>
      <c r="I215" s="105">
        <v>1</v>
      </c>
      <c r="J215" s="94">
        <v>1519.44</v>
      </c>
      <c r="K215" s="70"/>
      <c r="L215" s="70"/>
      <c r="M215" s="70" t="s">
        <v>473</v>
      </c>
      <c r="N215" s="70" t="s">
        <v>19</v>
      </c>
      <c r="O215" s="63" t="s">
        <v>490</v>
      </c>
      <c r="P215" s="64" t="s">
        <v>632</v>
      </c>
    </row>
    <row r="216" spans="1:16" ht="25.5" x14ac:dyDescent="0.25">
      <c r="A216" s="2" t="s">
        <v>324</v>
      </c>
      <c r="B216" s="3">
        <v>211</v>
      </c>
      <c r="C216" s="3" t="s">
        <v>496</v>
      </c>
      <c r="D216" s="56" t="s">
        <v>528</v>
      </c>
      <c r="E216" s="56" t="s">
        <v>527</v>
      </c>
      <c r="F216" s="53">
        <v>38351</v>
      </c>
      <c r="G216" s="89">
        <v>1519.44</v>
      </c>
      <c r="H216" s="54" t="s">
        <v>9</v>
      </c>
      <c r="I216" s="105">
        <v>1</v>
      </c>
      <c r="J216" s="94">
        <v>1519.44</v>
      </c>
      <c r="K216" s="70"/>
      <c r="L216" s="70"/>
      <c r="M216" s="70" t="s">
        <v>473</v>
      </c>
      <c r="N216" s="70" t="s">
        <v>19</v>
      </c>
      <c r="O216" s="63" t="s">
        <v>490</v>
      </c>
      <c r="P216" s="64" t="s">
        <v>633</v>
      </c>
    </row>
    <row r="217" spans="1:16" ht="25.5" x14ac:dyDescent="0.25">
      <c r="A217" s="2" t="s">
        <v>324</v>
      </c>
      <c r="B217" s="3">
        <v>212</v>
      </c>
      <c r="C217" s="3" t="s">
        <v>496</v>
      </c>
      <c r="D217" s="56" t="s">
        <v>529</v>
      </c>
      <c r="E217" s="56" t="s">
        <v>527</v>
      </c>
      <c r="F217" s="53">
        <v>38351</v>
      </c>
      <c r="G217" s="89">
        <v>1519.44</v>
      </c>
      <c r="H217" s="54" t="s">
        <v>9</v>
      </c>
      <c r="I217" s="105">
        <v>1</v>
      </c>
      <c r="J217" s="94">
        <v>1519.44</v>
      </c>
      <c r="K217" s="70"/>
      <c r="L217" s="70"/>
      <c r="M217" s="70" t="s">
        <v>473</v>
      </c>
      <c r="N217" s="70" t="s">
        <v>19</v>
      </c>
      <c r="O217" s="63" t="s">
        <v>490</v>
      </c>
      <c r="P217" s="64" t="s">
        <v>634</v>
      </c>
    </row>
    <row r="218" spans="1:16" ht="25.5" x14ac:dyDescent="0.25">
      <c r="A218" s="2" t="s">
        <v>324</v>
      </c>
      <c r="B218" s="3">
        <v>213</v>
      </c>
      <c r="C218" s="3" t="s">
        <v>496</v>
      </c>
      <c r="D218" s="56" t="s">
        <v>530</v>
      </c>
      <c r="E218" s="56" t="s">
        <v>527</v>
      </c>
      <c r="F218" s="53">
        <v>38351</v>
      </c>
      <c r="G218" s="89">
        <v>1519.44</v>
      </c>
      <c r="H218" s="54" t="s">
        <v>9</v>
      </c>
      <c r="I218" s="105">
        <v>1</v>
      </c>
      <c r="J218" s="94">
        <v>1519.44</v>
      </c>
      <c r="K218" s="70"/>
      <c r="L218" s="70"/>
      <c r="M218" s="70" t="s">
        <v>473</v>
      </c>
      <c r="N218" s="70" t="s">
        <v>19</v>
      </c>
      <c r="O218" s="63" t="s">
        <v>490</v>
      </c>
      <c r="P218" s="64" t="s">
        <v>635</v>
      </c>
    </row>
    <row r="219" spans="1:16" ht="25.5" x14ac:dyDescent="0.25">
      <c r="A219" s="2" t="s">
        <v>324</v>
      </c>
      <c r="B219" s="3">
        <v>214</v>
      </c>
      <c r="C219" s="3" t="s">
        <v>496</v>
      </c>
      <c r="D219" s="56" t="s">
        <v>531</v>
      </c>
      <c r="E219" s="56" t="s">
        <v>527</v>
      </c>
      <c r="F219" s="53">
        <v>38351</v>
      </c>
      <c r="G219" s="89">
        <v>1519.44</v>
      </c>
      <c r="H219" s="54" t="s">
        <v>9</v>
      </c>
      <c r="I219" s="105">
        <v>1</v>
      </c>
      <c r="J219" s="94">
        <v>1519.44</v>
      </c>
      <c r="K219" s="70"/>
      <c r="L219" s="70"/>
      <c r="M219" s="70" t="s">
        <v>473</v>
      </c>
      <c r="N219" s="70" t="s">
        <v>19</v>
      </c>
      <c r="O219" s="63" t="s">
        <v>490</v>
      </c>
      <c r="P219" s="64" t="s">
        <v>636</v>
      </c>
    </row>
    <row r="220" spans="1:16" ht="25.5" x14ac:dyDescent="0.25">
      <c r="A220" s="2" t="s">
        <v>324</v>
      </c>
      <c r="B220" s="3">
        <v>215</v>
      </c>
      <c r="C220" s="3" t="s">
        <v>496</v>
      </c>
      <c r="D220" s="56" t="s">
        <v>532</v>
      </c>
      <c r="E220" s="56" t="s">
        <v>527</v>
      </c>
      <c r="F220" s="53">
        <v>38351</v>
      </c>
      <c r="G220" s="89">
        <v>1519.44</v>
      </c>
      <c r="H220" s="54" t="s">
        <v>9</v>
      </c>
      <c r="I220" s="105">
        <v>1</v>
      </c>
      <c r="J220" s="94">
        <v>1519.44</v>
      </c>
      <c r="K220" s="70"/>
      <c r="L220" s="70"/>
      <c r="M220" s="70" t="s">
        <v>473</v>
      </c>
      <c r="N220" s="70" t="s">
        <v>19</v>
      </c>
      <c r="O220" s="63" t="s">
        <v>490</v>
      </c>
      <c r="P220" s="64" t="s">
        <v>637</v>
      </c>
    </row>
    <row r="221" spans="1:16" ht="25.5" x14ac:dyDescent="0.25">
      <c r="A221" s="2" t="s">
        <v>324</v>
      </c>
      <c r="B221" s="3">
        <v>216</v>
      </c>
      <c r="C221" s="3" t="s">
        <v>496</v>
      </c>
      <c r="D221" s="56" t="s">
        <v>533</v>
      </c>
      <c r="E221" s="56" t="s">
        <v>527</v>
      </c>
      <c r="F221" s="53">
        <v>38351</v>
      </c>
      <c r="G221" s="89">
        <v>1519.44</v>
      </c>
      <c r="H221" s="54" t="s">
        <v>9</v>
      </c>
      <c r="I221" s="105">
        <v>1</v>
      </c>
      <c r="J221" s="94">
        <v>1519.44</v>
      </c>
      <c r="K221" s="70"/>
      <c r="L221" s="70"/>
      <c r="M221" s="70" t="s">
        <v>473</v>
      </c>
      <c r="N221" s="70" t="s">
        <v>19</v>
      </c>
      <c r="O221" s="63" t="s">
        <v>490</v>
      </c>
      <c r="P221" s="64" t="s">
        <v>638</v>
      </c>
    </row>
    <row r="222" spans="1:16" ht="25.5" x14ac:dyDescent="0.25">
      <c r="A222" s="2" t="s">
        <v>324</v>
      </c>
      <c r="B222" s="3">
        <v>217</v>
      </c>
      <c r="C222" s="3" t="s">
        <v>496</v>
      </c>
      <c r="D222" s="56" t="s">
        <v>534</v>
      </c>
      <c r="E222" s="56" t="s">
        <v>527</v>
      </c>
      <c r="F222" s="53">
        <v>38351</v>
      </c>
      <c r="G222" s="89">
        <v>1519.43</v>
      </c>
      <c r="H222" s="54" t="s">
        <v>9</v>
      </c>
      <c r="I222" s="105">
        <v>1</v>
      </c>
      <c r="J222" s="94">
        <v>1519.43</v>
      </c>
      <c r="K222" s="70"/>
      <c r="L222" s="70"/>
      <c r="M222" s="70" t="s">
        <v>473</v>
      </c>
      <c r="N222" s="70" t="s">
        <v>19</v>
      </c>
      <c r="O222" s="63" t="s">
        <v>490</v>
      </c>
      <c r="P222" s="64" t="s">
        <v>639</v>
      </c>
    </row>
    <row r="223" spans="1:16" ht="25.5" x14ac:dyDescent="0.25">
      <c r="A223" s="2" t="s">
        <v>324</v>
      </c>
      <c r="B223" s="3">
        <v>218</v>
      </c>
      <c r="C223" s="3" t="s">
        <v>496</v>
      </c>
      <c r="D223" s="56" t="s">
        <v>535</v>
      </c>
      <c r="E223" s="56" t="s">
        <v>527</v>
      </c>
      <c r="F223" s="53">
        <v>38351</v>
      </c>
      <c r="G223" s="89">
        <v>1519.43</v>
      </c>
      <c r="H223" s="54" t="s">
        <v>9</v>
      </c>
      <c r="I223" s="105">
        <v>1</v>
      </c>
      <c r="J223" s="94">
        <v>1519.43</v>
      </c>
      <c r="K223" s="70"/>
      <c r="L223" s="70"/>
      <c r="M223" s="70" t="s">
        <v>473</v>
      </c>
      <c r="N223" s="70" t="s">
        <v>19</v>
      </c>
      <c r="O223" s="63" t="s">
        <v>490</v>
      </c>
      <c r="P223" s="64" t="s">
        <v>640</v>
      </c>
    </row>
    <row r="224" spans="1:16" ht="25.5" x14ac:dyDescent="0.25">
      <c r="A224" s="2" t="s">
        <v>324</v>
      </c>
      <c r="B224" s="3">
        <v>219</v>
      </c>
      <c r="C224" s="3" t="s">
        <v>496</v>
      </c>
      <c r="D224" s="56" t="s">
        <v>536</v>
      </c>
      <c r="E224" s="56" t="s">
        <v>527</v>
      </c>
      <c r="F224" s="53">
        <v>38351</v>
      </c>
      <c r="G224" s="89">
        <v>1519.43</v>
      </c>
      <c r="H224" s="54" t="s">
        <v>9</v>
      </c>
      <c r="I224" s="105">
        <v>1</v>
      </c>
      <c r="J224" s="94">
        <v>1519.43</v>
      </c>
      <c r="K224" s="70"/>
      <c r="L224" s="70"/>
      <c r="M224" s="70" t="s">
        <v>473</v>
      </c>
      <c r="N224" s="70" t="s">
        <v>19</v>
      </c>
      <c r="O224" s="63" t="s">
        <v>490</v>
      </c>
      <c r="P224" s="64" t="s">
        <v>641</v>
      </c>
    </row>
    <row r="225" spans="1:16" ht="25.5" x14ac:dyDescent="0.25">
      <c r="A225" s="2" t="s">
        <v>324</v>
      </c>
      <c r="B225" s="3">
        <v>220</v>
      </c>
      <c r="C225" s="3" t="s">
        <v>496</v>
      </c>
      <c r="D225" s="56" t="s">
        <v>537</v>
      </c>
      <c r="E225" s="56" t="s">
        <v>527</v>
      </c>
      <c r="F225" s="53">
        <v>38351</v>
      </c>
      <c r="G225" s="89">
        <v>1519.43</v>
      </c>
      <c r="H225" s="54" t="s">
        <v>9</v>
      </c>
      <c r="I225" s="105">
        <v>1</v>
      </c>
      <c r="J225" s="94">
        <v>1519.43</v>
      </c>
      <c r="K225" s="70"/>
      <c r="L225" s="70"/>
      <c r="M225" s="70" t="s">
        <v>473</v>
      </c>
      <c r="N225" s="70" t="s">
        <v>19</v>
      </c>
      <c r="O225" s="63" t="s">
        <v>490</v>
      </c>
      <c r="P225" s="64" t="s">
        <v>642</v>
      </c>
    </row>
    <row r="226" spans="1:16" ht="25.5" x14ac:dyDescent="0.25">
      <c r="A226" s="2" t="s">
        <v>324</v>
      </c>
      <c r="B226" s="3">
        <v>221</v>
      </c>
      <c r="C226" s="3" t="s">
        <v>502</v>
      </c>
      <c r="D226" s="56" t="s">
        <v>538</v>
      </c>
      <c r="E226" s="56" t="s">
        <v>539</v>
      </c>
      <c r="F226" s="53">
        <v>38926</v>
      </c>
      <c r="G226" s="89">
        <v>28667.439999999999</v>
      </c>
      <c r="H226" s="54" t="s">
        <v>9</v>
      </c>
      <c r="I226" s="105">
        <v>1</v>
      </c>
      <c r="J226" s="94">
        <v>28667.439999999999</v>
      </c>
      <c r="K226" s="70" t="s">
        <v>610</v>
      </c>
      <c r="L226" s="70">
        <v>3</v>
      </c>
      <c r="M226" s="70" t="s">
        <v>473</v>
      </c>
      <c r="N226" s="70" t="s">
        <v>19</v>
      </c>
      <c r="O226" s="63" t="s">
        <v>490</v>
      </c>
      <c r="P226" s="64" t="s">
        <v>643</v>
      </c>
    </row>
    <row r="227" spans="1:16" ht="25.5" x14ac:dyDescent="0.25">
      <c r="A227" s="2" t="s">
        <v>324</v>
      </c>
      <c r="B227" s="3">
        <v>222</v>
      </c>
      <c r="C227" s="3" t="s">
        <v>502</v>
      </c>
      <c r="D227" s="56" t="s">
        <v>540</v>
      </c>
      <c r="E227" s="56" t="s">
        <v>539</v>
      </c>
      <c r="F227" s="53">
        <v>38926</v>
      </c>
      <c r="G227" s="89">
        <v>28667.439999999999</v>
      </c>
      <c r="H227" s="54" t="s">
        <v>9</v>
      </c>
      <c r="I227" s="105">
        <v>1</v>
      </c>
      <c r="J227" s="94">
        <v>28667.439999999999</v>
      </c>
      <c r="K227" s="70" t="s">
        <v>610</v>
      </c>
      <c r="L227" s="70">
        <v>3</v>
      </c>
      <c r="M227" s="70" t="s">
        <v>473</v>
      </c>
      <c r="N227" s="70" t="s">
        <v>19</v>
      </c>
      <c r="O227" s="63" t="s">
        <v>490</v>
      </c>
      <c r="P227" s="64" t="s">
        <v>644</v>
      </c>
    </row>
    <row r="228" spans="1:16" ht="25.5" x14ac:dyDescent="0.25">
      <c r="A228" s="2" t="s">
        <v>324</v>
      </c>
      <c r="B228" s="3">
        <v>223</v>
      </c>
      <c r="C228" s="3" t="s">
        <v>502</v>
      </c>
      <c r="D228" s="56" t="s">
        <v>541</v>
      </c>
      <c r="E228" s="56" t="s">
        <v>539</v>
      </c>
      <c r="F228" s="53">
        <v>38926</v>
      </c>
      <c r="G228" s="89">
        <v>28667.439999999999</v>
      </c>
      <c r="H228" s="54" t="s">
        <v>9</v>
      </c>
      <c r="I228" s="105">
        <v>1</v>
      </c>
      <c r="J228" s="94">
        <v>28667.439999999999</v>
      </c>
      <c r="K228" s="70" t="s">
        <v>610</v>
      </c>
      <c r="L228" s="70">
        <v>3</v>
      </c>
      <c r="M228" s="70" t="s">
        <v>473</v>
      </c>
      <c r="N228" s="70" t="s">
        <v>19</v>
      </c>
      <c r="O228" s="63" t="s">
        <v>490</v>
      </c>
      <c r="P228" s="64" t="s">
        <v>645</v>
      </c>
    </row>
    <row r="229" spans="1:16" ht="25.5" x14ac:dyDescent="0.25">
      <c r="A229" s="2" t="s">
        <v>324</v>
      </c>
      <c r="B229" s="3">
        <v>224</v>
      </c>
      <c r="C229" s="3" t="s">
        <v>502</v>
      </c>
      <c r="D229" s="56" t="s">
        <v>542</v>
      </c>
      <c r="E229" s="56" t="s">
        <v>539</v>
      </c>
      <c r="F229" s="53">
        <v>38926</v>
      </c>
      <c r="G229" s="89">
        <v>28667.439999999999</v>
      </c>
      <c r="H229" s="54" t="s">
        <v>9</v>
      </c>
      <c r="I229" s="105">
        <v>1</v>
      </c>
      <c r="J229" s="94">
        <v>28667.439999999999</v>
      </c>
      <c r="K229" s="70" t="s">
        <v>610</v>
      </c>
      <c r="L229" s="70">
        <v>3</v>
      </c>
      <c r="M229" s="70" t="s">
        <v>473</v>
      </c>
      <c r="N229" s="70" t="s">
        <v>19</v>
      </c>
      <c r="O229" s="63" t="s">
        <v>490</v>
      </c>
      <c r="P229" s="64" t="s">
        <v>646</v>
      </c>
    </row>
    <row r="230" spans="1:16" ht="25.5" x14ac:dyDescent="0.25">
      <c r="A230" s="2" t="s">
        <v>324</v>
      </c>
      <c r="B230" s="3">
        <v>225</v>
      </c>
      <c r="C230" s="3" t="s">
        <v>502</v>
      </c>
      <c r="D230" s="56" t="s">
        <v>543</v>
      </c>
      <c r="E230" s="56" t="s">
        <v>539</v>
      </c>
      <c r="F230" s="53">
        <v>38926</v>
      </c>
      <c r="G230" s="89">
        <v>28667.439999999999</v>
      </c>
      <c r="H230" s="54" t="s">
        <v>9</v>
      </c>
      <c r="I230" s="105">
        <v>1</v>
      </c>
      <c r="J230" s="94">
        <v>28667.439999999999</v>
      </c>
      <c r="K230" s="70" t="s">
        <v>610</v>
      </c>
      <c r="L230" s="70">
        <v>3</v>
      </c>
      <c r="M230" s="70" t="s">
        <v>473</v>
      </c>
      <c r="N230" s="70" t="s">
        <v>19</v>
      </c>
      <c r="O230" s="63" t="s">
        <v>490</v>
      </c>
      <c r="P230" s="64" t="s">
        <v>647</v>
      </c>
    </row>
    <row r="231" spans="1:16" ht="25.5" x14ac:dyDescent="0.25">
      <c r="A231" s="2" t="s">
        <v>324</v>
      </c>
      <c r="B231" s="3">
        <v>226</v>
      </c>
      <c r="C231" s="3" t="s">
        <v>502</v>
      </c>
      <c r="D231" s="56" t="s">
        <v>544</v>
      </c>
      <c r="E231" s="56" t="s">
        <v>539</v>
      </c>
      <c r="F231" s="53">
        <v>38926</v>
      </c>
      <c r="G231" s="89">
        <v>28667.439999999999</v>
      </c>
      <c r="H231" s="54" t="s">
        <v>9</v>
      </c>
      <c r="I231" s="105">
        <v>1</v>
      </c>
      <c r="J231" s="94">
        <v>28667.439999999999</v>
      </c>
      <c r="K231" s="70" t="s">
        <v>610</v>
      </c>
      <c r="L231" s="70">
        <v>3</v>
      </c>
      <c r="M231" s="70" t="s">
        <v>473</v>
      </c>
      <c r="N231" s="70" t="s">
        <v>19</v>
      </c>
      <c r="O231" s="63" t="s">
        <v>490</v>
      </c>
      <c r="P231" s="64" t="s">
        <v>648</v>
      </c>
    </row>
    <row r="232" spans="1:16" ht="25.5" x14ac:dyDescent="0.25">
      <c r="A232" s="2" t="s">
        <v>324</v>
      </c>
      <c r="B232" s="3">
        <v>227</v>
      </c>
      <c r="C232" s="3" t="s">
        <v>502</v>
      </c>
      <c r="D232" s="56" t="s">
        <v>545</v>
      </c>
      <c r="E232" s="56" t="s">
        <v>539</v>
      </c>
      <c r="F232" s="53">
        <v>38926</v>
      </c>
      <c r="G232" s="89">
        <v>28667.439999999999</v>
      </c>
      <c r="H232" s="54" t="s">
        <v>9</v>
      </c>
      <c r="I232" s="105">
        <v>1</v>
      </c>
      <c r="J232" s="94">
        <v>28667.439999999999</v>
      </c>
      <c r="K232" s="70" t="s">
        <v>610</v>
      </c>
      <c r="L232" s="70">
        <v>3</v>
      </c>
      <c r="M232" s="70" t="s">
        <v>473</v>
      </c>
      <c r="N232" s="70" t="s">
        <v>19</v>
      </c>
      <c r="O232" s="63" t="s">
        <v>490</v>
      </c>
      <c r="P232" s="64" t="s">
        <v>649</v>
      </c>
    </row>
    <row r="233" spans="1:16" ht="25.5" x14ac:dyDescent="0.25">
      <c r="A233" s="2" t="s">
        <v>324</v>
      </c>
      <c r="B233" s="3">
        <v>228</v>
      </c>
      <c r="C233" s="3" t="s">
        <v>502</v>
      </c>
      <c r="D233" s="56" t="s">
        <v>546</v>
      </c>
      <c r="E233" s="56" t="s">
        <v>547</v>
      </c>
      <c r="F233" s="53">
        <v>39316</v>
      </c>
      <c r="G233" s="89">
        <v>10500</v>
      </c>
      <c r="H233" s="54" t="s">
        <v>9</v>
      </c>
      <c r="I233" s="105">
        <v>1</v>
      </c>
      <c r="J233" s="94">
        <v>10500</v>
      </c>
      <c r="K233" s="72" t="s">
        <v>610</v>
      </c>
      <c r="L233" s="70">
        <v>3</v>
      </c>
      <c r="M233" s="70" t="s">
        <v>473</v>
      </c>
      <c r="N233" s="70" t="s">
        <v>19</v>
      </c>
      <c r="O233" s="63" t="s">
        <v>490</v>
      </c>
      <c r="P233" s="64" t="s">
        <v>650</v>
      </c>
    </row>
    <row r="234" spans="1:16" ht="36.75" customHeight="1" x14ac:dyDescent="0.25">
      <c r="A234" s="2" t="s">
        <v>324</v>
      </c>
      <c r="B234" s="3">
        <v>229</v>
      </c>
      <c r="C234" s="3" t="s">
        <v>502</v>
      </c>
      <c r="D234" s="56" t="s">
        <v>548</v>
      </c>
      <c r="E234" s="56" t="s">
        <v>549</v>
      </c>
      <c r="F234" s="53">
        <v>39625</v>
      </c>
      <c r="G234" s="89">
        <v>2833.06</v>
      </c>
      <c r="H234" s="54" t="s">
        <v>9</v>
      </c>
      <c r="I234" s="105">
        <v>1</v>
      </c>
      <c r="J234" s="94">
        <v>2833.06</v>
      </c>
      <c r="K234" s="70" t="s">
        <v>610</v>
      </c>
      <c r="L234" s="70">
        <v>3</v>
      </c>
      <c r="M234" s="70" t="s">
        <v>473</v>
      </c>
      <c r="N234" s="70" t="s">
        <v>19</v>
      </c>
      <c r="O234" s="63" t="s">
        <v>490</v>
      </c>
      <c r="P234" s="64" t="s">
        <v>651</v>
      </c>
    </row>
    <row r="235" spans="1:16" ht="33.75" customHeight="1" x14ac:dyDescent="0.25">
      <c r="A235" s="2" t="s">
        <v>324</v>
      </c>
      <c r="B235" s="3">
        <v>230</v>
      </c>
      <c r="C235" s="3" t="s">
        <v>502</v>
      </c>
      <c r="D235" s="56" t="s">
        <v>550</v>
      </c>
      <c r="E235" s="56" t="s">
        <v>549</v>
      </c>
      <c r="F235" s="53">
        <v>39625</v>
      </c>
      <c r="G235" s="89">
        <v>2833.05</v>
      </c>
      <c r="H235" s="54" t="s">
        <v>9</v>
      </c>
      <c r="I235" s="105">
        <v>1</v>
      </c>
      <c r="J235" s="94">
        <v>2833.05</v>
      </c>
      <c r="K235" s="70" t="s">
        <v>610</v>
      </c>
      <c r="L235" s="70">
        <v>3</v>
      </c>
      <c r="M235" s="70" t="s">
        <v>473</v>
      </c>
      <c r="N235" s="70" t="s">
        <v>19</v>
      </c>
      <c r="O235" s="63" t="s">
        <v>490</v>
      </c>
      <c r="P235" s="64" t="s">
        <v>652</v>
      </c>
    </row>
    <row r="236" spans="1:16" ht="26.25" customHeight="1" x14ac:dyDescent="0.25">
      <c r="A236" s="2" t="s">
        <v>324</v>
      </c>
      <c r="B236" s="3">
        <v>231</v>
      </c>
      <c r="C236" s="3" t="s">
        <v>502</v>
      </c>
      <c r="D236" s="56" t="s">
        <v>551</v>
      </c>
      <c r="E236" s="56" t="s">
        <v>549</v>
      </c>
      <c r="F236" s="53">
        <v>39625</v>
      </c>
      <c r="G236" s="89">
        <v>2833.05</v>
      </c>
      <c r="H236" s="54" t="s">
        <v>9</v>
      </c>
      <c r="I236" s="105">
        <v>1</v>
      </c>
      <c r="J236" s="94">
        <v>2833.05</v>
      </c>
      <c r="K236" s="70" t="s">
        <v>610</v>
      </c>
      <c r="L236" s="70">
        <v>3</v>
      </c>
      <c r="M236" s="70" t="s">
        <v>473</v>
      </c>
      <c r="N236" s="70" t="s">
        <v>19</v>
      </c>
      <c r="O236" s="63" t="s">
        <v>490</v>
      </c>
      <c r="P236" s="64" t="s">
        <v>653</v>
      </c>
    </row>
    <row r="237" spans="1:16" ht="27" customHeight="1" x14ac:dyDescent="0.25">
      <c r="A237" s="2" t="s">
        <v>324</v>
      </c>
      <c r="B237" s="3">
        <v>232</v>
      </c>
      <c r="C237" s="3" t="s">
        <v>502</v>
      </c>
      <c r="D237" s="56" t="s">
        <v>552</v>
      </c>
      <c r="E237" s="56" t="s">
        <v>549</v>
      </c>
      <c r="F237" s="53">
        <v>39625</v>
      </c>
      <c r="G237" s="89">
        <v>2833.05</v>
      </c>
      <c r="H237" s="54" t="s">
        <v>9</v>
      </c>
      <c r="I237" s="105">
        <v>1</v>
      </c>
      <c r="J237" s="94">
        <v>2833.05</v>
      </c>
      <c r="K237" s="70" t="s">
        <v>610</v>
      </c>
      <c r="L237" s="70">
        <v>3</v>
      </c>
      <c r="M237" s="70" t="s">
        <v>473</v>
      </c>
      <c r="N237" s="70" t="s">
        <v>19</v>
      </c>
      <c r="O237" s="63" t="s">
        <v>490</v>
      </c>
      <c r="P237" s="64" t="s">
        <v>654</v>
      </c>
    </row>
    <row r="238" spans="1:16" ht="30" customHeight="1" x14ac:dyDescent="0.25">
      <c r="A238" s="2" t="s">
        <v>324</v>
      </c>
      <c r="B238" s="3">
        <v>233</v>
      </c>
      <c r="C238" s="3" t="s">
        <v>502</v>
      </c>
      <c r="D238" s="56" t="s">
        <v>553</v>
      </c>
      <c r="E238" s="56" t="s">
        <v>549</v>
      </c>
      <c r="F238" s="53">
        <v>39625</v>
      </c>
      <c r="G238" s="89">
        <v>2833.05</v>
      </c>
      <c r="H238" s="54" t="s">
        <v>9</v>
      </c>
      <c r="I238" s="105">
        <v>1</v>
      </c>
      <c r="J238" s="94">
        <v>2833.05</v>
      </c>
      <c r="K238" s="70" t="s">
        <v>610</v>
      </c>
      <c r="L238" s="70">
        <v>3</v>
      </c>
      <c r="M238" s="70" t="s">
        <v>473</v>
      </c>
      <c r="N238" s="70" t="s">
        <v>19</v>
      </c>
      <c r="O238" s="63" t="s">
        <v>490</v>
      </c>
      <c r="P238" s="64" t="s">
        <v>655</v>
      </c>
    </row>
    <row r="239" spans="1:16" ht="25.5" x14ac:dyDescent="0.25">
      <c r="A239" s="2" t="s">
        <v>324</v>
      </c>
      <c r="B239" s="3">
        <v>234</v>
      </c>
      <c r="C239" s="3" t="s">
        <v>502</v>
      </c>
      <c r="D239" s="56" t="s">
        <v>554</v>
      </c>
      <c r="E239" s="56" t="s">
        <v>516</v>
      </c>
      <c r="F239" s="53">
        <v>39625</v>
      </c>
      <c r="G239" s="89">
        <v>2313.56</v>
      </c>
      <c r="H239" s="54" t="s">
        <v>9</v>
      </c>
      <c r="I239" s="105">
        <v>1</v>
      </c>
      <c r="J239" s="94">
        <v>2313.56</v>
      </c>
      <c r="K239" s="70" t="s">
        <v>610</v>
      </c>
      <c r="L239" s="70">
        <v>3</v>
      </c>
      <c r="M239" s="70" t="s">
        <v>473</v>
      </c>
      <c r="N239" s="70" t="s">
        <v>19</v>
      </c>
      <c r="O239" s="63" t="s">
        <v>490</v>
      </c>
      <c r="P239" s="64" t="s">
        <v>656</v>
      </c>
    </row>
    <row r="240" spans="1:16" ht="25.5" x14ac:dyDescent="0.25">
      <c r="A240" s="2" t="s">
        <v>324</v>
      </c>
      <c r="B240" s="3">
        <v>235</v>
      </c>
      <c r="C240" s="3" t="s">
        <v>502</v>
      </c>
      <c r="D240" s="56" t="s">
        <v>555</v>
      </c>
      <c r="E240" s="56" t="s">
        <v>516</v>
      </c>
      <c r="F240" s="53">
        <v>39625</v>
      </c>
      <c r="G240" s="89">
        <v>2313.56</v>
      </c>
      <c r="H240" s="54" t="s">
        <v>9</v>
      </c>
      <c r="I240" s="105">
        <v>1</v>
      </c>
      <c r="J240" s="94">
        <v>2313.56</v>
      </c>
      <c r="K240" s="70" t="s">
        <v>610</v>
      </c>
      <c r="L240" s="70">
        <v>3</v>
      </c>
      <c r="M240" s="70" t="s">
        <v>473</v>
      </c>
      <c r="N240" s="70" t="s">
        <v>19</v>
      </c>
      <c r="O240" s="63" t="s">
        <v>490</v>
      </c>
      <c r="P240" s="64" t="s">
        <v>657</v>
      </c>
    </row>
    <row r="241" spans="1:16" ht="25.5" x14ac:dyDescent="0.25">
      <c r="A241" s="2" t="s">
        <v>324</v>
      </c>
      <c r="B241" s="3">
        <v>236</v>
      </c>
      <c r="C241" s="3" t="s">
        <v>502</v>
      </c>
      <c r="D241" s="56" t="s">
        <v>556</v>
      </c>
      <c r="E241" s="56" t="s">
        <v>516</v>
      </c>
      <c r="F241" s="53">
        <v>39625</v>
      </c>
      <c r="G241" s="89">
        <v>2313.56</v>
      </c>
      <c r="H241" s="54" t="s">
        <v>9</v>
      </c>
      <c r="I241" s="105">
        <v>1</v>
      </c>
      <c r="J241" s="94">
        <v>2313.56</v>
      </c>
      <c r="K241" s="70" t="s">
        <v>610</v>
      </c>
      <c r="L241" s="70">
        <v>3</v>
      </c>
      <c r="M241" s="70" t="s">
        <v>473</v>
      </c>
      <c r="N241" s="70" t="s">
        <v>19</v>
      </c>
      <c r="O241" s="63" t="s">
        <v>490</v>
      </c>
      <c r="P241" s="64" t="s">
        <v>658</v>
      </c>
    </row>
    <row r="242" spans="1:16" ht="25.5" x14ac:dyDescent="0.25">
      <c r="A242" s="2" t="s">
        <v>324</v>
      </c>
      <c r="B242" s="3">
        <v>237</v>
      </c>
      <c r="C242" s="3" t="s">
        <v>502</v>
      </c>
      <c r="D242" s="56" t="s">
        <v>557</v>
      </c>
      <c r="E242" s="56" t="s">
        <v>516</v>
      </c>
      <c r="F242" s="53">
        <v>39625</v>
      </c>
      <c r="G242" s="89">
        <v>2313.56</v>
      </c>
      <c r="H242" s="54" t="s">
        <v>9</v>
      </c>
      <c r="I242" s="105">
        <v>1</v>
      </c>
      <c r="J242" s="94">
        <v>2313.56</v>
      </c>
      <c r="K242" s="70" t="s">
        <v>610</v>
      </c>
      <c r="L242" s="70">
        <v>3</v>
      </c>
      <c r="M242" s="70" t="s">
        <v>473</v>
      </c>
      <c r="N242" s="70" t="s">
        <v>19</v>
      </c>
      <c r="O242" s="63" t="s">
        <v>490</v>
      </c>
      <c r="P242" s="64" t="s">
        <v>659</v>
      </c>
    </row>
    <row r="243" spans="1:16" ht="25.5" x14ac:dyDescent="0.25">
      <c r="A243" s="2" t="s">
        <v>324</v>
      </c>
      <c r="B243" s="3">
        <v>238</v>
      </c>
      <c r="C243" s="3" t="s">
        <v>502</v>
      </c>
      <c r="D243" s="56" t="s">
        <v>558</v>
      </c>
      <c r="E243" s="56" t="s">
        <v>516</v>
      </c>
      <c r="F243" s="53">
        <v>39625</v>
      </c>
      <c r="G243" s="89">
        <v>2313.56</v>
      </c>
      <c r="H243" s="54" t="s">
        <v>9</v>
      </c>
      <c r="I243" s="105">
        <v>1</v>
      </c>
      <c r="J243" s="94">
        <v>2313.56</v>
      </c>
      <c r="K243" s="70" t="s">
        <v>610</v>
      </c>
      <c r="L243" s="70">
        <v>3</v>
      </c>
      <c r="M243" s="70" t="s">
        <v>473</v>
      </c>
      <c r="N243" s="70" t="s">
        <v>19</v>
      </c>
      <c r="O243" s="63" t="s">
        <v>490</v>
      </c>
      <c r="P243" s="64" t="s">
        <v>660</v>
      </c>
    </row>
    <row r="244" spans="1:16" ht="38.25" x14ac:dyDescent="0.25">
      <c r="A244" s="2" t="s">
        <v>324</v>
      </c>
      <c r="B244" s="3">
        <v>239</v>
      </c>
      <c r="C244" s="3" t="s">
        <v>502</v>
      </c>
      <c r="D244" s="56" t="s">
        <v>559</v>
      </c>
      <c r="E244" s="56" t="s">
        <v>560</v>
      </c>
      <c r="F244" s="53">
        <v>41333</v>
      </c>
      <c r="G244" s="89">
        <v>53146.61</v>
      </c>
      <c r="H244" s="54" t="s">
        <v>9</v>
      </c>
      <c r="I244" s="105">
        <v>1</v>
      </c>
      <c r="J244" s="94">
        <v>53146.61</v>
      </c>
      <c r="K244" s="72" t="s">
        <v>610</v>
      </c>
      <c r="L244" s="70">
        <v>3</v>
      </c>
      <c r="M244" s="70" t="s">
        <v>473</v>
      </c>
      <c r="N244" s="70" t="s">
        <v>19</v>
      </c>
      <c r="O244" s="63" t="s">
        <v>490</v>
      </c>
      <c r="P244" s="64" t="s">
        <v>661</v>
      </c>
    </row>
    <row r="245" spans="1:16" ht="38.25" x14ac:dyDescent="0.25">
      <c r="A245" s="2" t="s">
        <v>324</v>
      </c>
      <c r="B245" s="3">
        <v>240</v>
      </c>
      <c r="C245" s="3" t="s">
        <v>502</v>
      </c>
      <c r="D245" s="56" t="s">
        <v>561</v>
      </c>
      <c r="E245" s="56" t="s">
        <v>562</v>
      </c>
      <c r="F245" s="53">
        <v>41698</v>
      </c>
      <c r="G245" s="89">
        <v>75771.34</v>
      </c>
      <c r="H245" s="54" t="s">
        <v>9</v>
      </c>
      <c r="I245" s="105">
        <v>1</v>
      </c>
      <c r="J245" s="94">
        <v>75771.34</v>
      </c>
      <c r="K245" s="70" t="s">
        <v>610</v>
      </c>
      <c r="L245" s="70">
        <v>3</v>
      </c>
      <c r="M245" s="70" t="s">
        <v>473</v>
      </c>
      <c r="N245" s="70" t="s">
        <v>19</v>
      </c>
      <c r="O245" s="63" t="s">
        <v>490</v>
      </c>
      <c r="P245" s="64" t="s">
        <v>662</v>
      </c>
    </row>
    <row r="246" spans="1:16" ht="38.25" x14ac:dyDescent="0.25">
      <c r="A246" s="2" t="s">
        <v>324</v>
      </c>
      <c r="B246" s="3">
        <v>241</v>
      </c>
      <c r="C246" s="3" t="s">
        <v>502</v>
      </c>
      <c r="D246" s="56" t="s">
        <v>563</v>
      </c>
      <c r="E246" s="56" t="s">
        <v>562</v>
      </c>
      <c r="F246" s="53">
        <v>41698</v>
      </c>
      <c r="G246" s="89">
        <v>75771.34</v>
      </c>
      <c r="H246" s="54" t="s">
        <v>9</v>
      </c>
      <c r="I246" s="105">
        <v>1</v>
      </c>
      <c r="J246" s="94">
        <v>75771.34</v>
      </c>
      <c r="K246" s="70" t="s">
        <v>610</v>
      </c>
      <c r="L246" s="70">
        <v>3</v>
      </c>
      <c r="M246" s="70" t="s">
        <v>473</v>
      </c>
      <c r="N246" s="70" t="s">
        <v>19</v>
      </c>
      <c r="O246" s="63" t="s">
        <v>490</v>
      </c>
      <c r="P246" s="64" t="s">
        <v>663</v>
      </c>
    </row>
    <row r="247" spans="1:16" ht="25.5" x14ac:dyDescent="0.25">
      <c r="A247" s="2" t="s">
        <v>324</v>
      </c>
      <c r="B247" s="3">
        <v>242</v>
      </c>
      <c r="C247" s="3" t="s">
        <v>502</v>
      </c>
      <c r="D247" s="56" t="s">
        <v>564</v>
      </c>
      <c r="E247" s="56" t="s">
        <v>565</v>
      </c>
      <c r="F247" s="53">
        <v>41698</v>
      </c>
      <c r="G247" s="89">
        <v>45799.46</v>
      </c>
      <c r="H247" s="54" t="s">
        <v>9</v>
      </c>
      <c r="I247" s="105">
        <v>1</v>
      </c>
      <c r="J247" s="94">
        <v>45799.46</v>
      </c>
      <c r="K247" s="72" t="s">
        <v>610</v>
      </c>
      <c r="L247" s="70">
        <v>3</v>
      </c>
      <c r="M247" s="70" t="s">
        <v>473</v>
      </c>
      <c r="N247" s="70" t="s">
        <v>19</v>
      </c>
      <c r="O247" s="63" t="s">
        <v>490</v>
      </c>
      <c r="P247" s="64" t="s">
        <v>664</v>
      </c>
    </row>
    <row r="248" spans="1:16" ht="25.5" x14ac:dyDescent="0.25">
      <c r="A248" s="2" t="s">
        <v>324</v>
      </c>
      <c r="B248" s="3">
        <v>243</v>
      </c>
      <c r="C248" s="3" t="s">
        <v>502</v>
      </c>
      <c r="D248" s="56" t="s">
        <v>566</v>
      </c>
      <c r="E248" s="56" t="s">
        <v>567</v>
      </c>
      <c r="F248" s="53">
        <v>41698</v>
      </c>
      <c r="G248" s="89">
        <v>58885.47</v>
      </c>
      <c r="H248" s="54" t="s">
        <v>9</v>
      </c>
      <c r="I248" s="105">
        <v>1</v>
      </c>
      <c r="J248" s="94">
        <v>58885.47</v>
      </c>
      <c r="K248" s="70" t="s">
        <v>610</v>
      </c>
      <c r="L248" s="70">
        <v>3</v>
      </c>
      <c r="M248" s="70" t="s">
        <v>473</v>
      </c>
      <c r="N248" s="70" t="s">
        <v>19</v>
      </c>
      <c r="O248" s="63" t="s">
        <v>490</v>
      </c>
      <c r="P248" s="64" t="s">
        <v>665</v>
      </c>
    </row>
    <row r="249" spans="1:16" ht="25.5" x14ac:dyDescent="0.25">
      <c r="A249" s="2" t="s">
        <v>324</v>
      </c>
      <c r="B249" s="3">
        <v>244</v>
      </c>
      <c r="C249" s="3" t="s">
        <v>502</v>
      </c>
      <c r="D249" s="56" t="s">
        <v>568</v>
      </c>
      <c r="E249" s="56" t="s">
        <v>567</v>
      </c>
      <c r="F249" s="53">
        <v>41698</v>
      </c>
      <c r="G249" s="89">
        <v>58885.47</v>
      </c>
      <c r="H249" s="54" t="s">
        <v>9</v>
      </c>
      <c r="I249" s="105">
        <v>1</v>
      </c>
      <c r="J249" s="94">
        <v>58885.47</v>
      </c>
      <c r="K249" s="70" t="s">
        <v>610</v>
      </c>
      <c r="L249" s="70">
        <v>3</v>
      </c>
      <c r="M249" s="70" t="s">
        <v>473</v>
      </c>
      <c r="N249" s="70" t="s">
        <v>19</v>
      </c>
      <c r="O249" s="63" t="s">
        <v>490</v>
      </c>
      <c r="P249" s="64" t="s">
        <v>666</v>
      </c>
    </row>
    <row r="250" spans="1:16" ht="38.25" x14ac:dyDescent="0.25">
      <c r="A250" s="2" t="s">
        <v>324</v>
      </c>
      <c r="B250" s="3">
        <v>245</v>
      </c>
      <c r="C250" s="3" t="s">
        <v>502</v>
      </c>
      <c r="D250" s="56" t="s">
        <v>569</v>
      </c>
      <c r="E250" s="56" t="s">
        <v>570</v>
      </c>
      <c r="F250" s="53">
        <v>42063</v>
      </c>
      <c r="G250" s="89">
        <v>85611.82</v>
      </c>
      <c r="H250" s="54" t="s">
        <v>9</v>
      </c>
      <c r="I250" s="105">
        <v>1</v>
      </c>
      <c r="J250" s="94">
        <v>85611.82</v>
      </c>
      <c r="K250" s="70" t="s">
        <v>610</v>
      </c>
      <c r="L250" s="70">
        <v>3</v>
      </c>
      <c r="M250" s="70" t="s">
        <v>473</v>
      </c>
      <c r="N250" s="70" t="s">
        <v>19</v>
      </c>
      <c r="O250" s="63" t="s">
        <v>490</v>
      </c>
      <c r="P250" s="64" t="s">
        <v>667</v>
      </c>
    </row>
    <row r="251" spans="1:16" ht="38.25" x14ac:dyDescent="0.25">
      <c r="A251" s="2" t="s">
        <v>324</v>
      </c>
      <c r="B251" s="3">
        <v>246</v>
      </c>
      <c r="C251" s="3" t="s">
        <v>502</v>
      </c>
      <c r="D251" s="56" t="s">
        <v>571</v>
      </c>
      <c r="E251" s="56" t="s">
        <v>570</v>
      </c>
      <c r="F251" s="53">
        <v>42063</v>
      </c>
      <c r="G251" s="89">
        <v>85611.81</v>
      </c>
      <c r="H251" s="54" t="s">
        <v>9</v>
      </c>
      <c r="I251" s="105">
        <v>1</v>
      </c>
      <c r="J251" s="94">
        <v>85611.81</v>
      </c>
      <c r="K251" s="70" t="s">
        <v>610</v>
      </c>
      <c r="L251" s="70">
        <v>3</v>
      </c>
      <c r="M251" s="70" t="s">
        <v>473</v>
      </c>
      <c r="N251" s="70" t="s">
        <v>19</v>
      </c>
      <c r="O251" s="63" t="s">
        <v>490</v>
      </c>
      <c r="P251" s="64" t="s">
        <v>668</v>
      </c>
    </row>
    <row r="252" spans="1:16" ht="25.5" x14ac:dyDescent="0.25">
      <c r="A252" s="2" t="s">
        <v>324</v>
      </c>
      <c r="B252" s="3">
        <v>247</v>
      </c>
      <c r="C252" s="3" t="s">
        <v>502</v>
      </c>
      <c r="D252" s="56" t="s">
        <v>572</v>
      </c>
      <c r="E252" s="56" t="s">
        <v>573</v>
      </c>
      <c r="F252" s="53">
        <v>32478</v>
      </c>
      <c r="G252" s="89">
        <v>37500</v>
      </c>
      <c r="H252" s="54" t="s">
        <v>9</v>
      </c>
      <c r="I252" s="105">
        <v>1</v>
      </c>
      <c r="J252" s="94">
        <v>37500</v>
      </c>
      <c r="K252" s="70" t="s">
        <v>611</v>
      </c>
      <c r="L252" s="73"/>
      <c r="M252" s="70" t="s">
        <v>473</v>
      </c>
      <c r="N252" s="70" t="s">
        <v>19</v>
      </c>
      <c r="O252" s="63" t="s">
        <v>490</v>
      </c>
      <c r="P252" s="64" t="s">
        <v>669</v>
      </c>
    </row>
    <row r="253" spans="1:16" ht="25.5" x14ac:dyDescent="0.25">
      <c r="A253" s="2" t="s">
        <v>324</v>
      </c>
      <c r="B253" s="3">
        <v>248</v>
      </c>
      <c r="C253" s="3" t="s">
        <v>502</v>
      </c>
      <c r="D253" s="56" t="s">
        <v>574</v>
      </c>
      <c r="E253" s="56" t="s">
        <v>575</v>
      </c>
      <c r="F253" s="53">
        <v>35641</v>
      </c>
      <c r="G253" s="89">
        <v>100000</v>
      </c>
      <c r="H253" s="54" t="s">
        <v>9</v>
      </c>
      <c r="I253" s="105">
        <v>1</v>
      </c>
      <c r="J253" s="94">
        <v>100000</v>
      </c>
      <c r="K253" s="70" t="s">
        <v>611</v>
      </c>
      <c r="L253" s="73"/>
      <c r="M253" s="70" t="s">
        <v>473</v>
      </c>
      <c r="N253" s="70" t="s">
        <v>19</v>
      </c>
      <c r="O253" s="63" t="s">
        <v>490</v>
      </c>
      <c r="P253" s="64" t="s">
        <v>670</v>
      </c>
    </row>
    <row r="254" spans="1:16" ht="25.5" x14ac:dyDescent="0.25">
      <c r="A254" s="2" t="s">
        <v>335</v>
      </c>
      <c r="B254" s="3">
        <v>249</v>
      </c>
      <c r="C254" s="3" t="s">
        <v>502</v>
      </c>
      <c r="D254" s="56" t="s">
        <v>576</v>
      </c>
      <c r="E254" s="56" t="s">
        <v>577</v>
      </c>
      <c r="F254" s="53">
        <v>35641</v>
      </c>
      <c r="G254" s="89">
        <v>133300</v>
      </c>
      <c r="H254" s="54" t="s">
        <v>9</v>
      </c>
      <c r="I254" s="105">
        <v>1</v>
      </c>
      <c r="J254" s="94">
        <v>133300</v>
      </c>
      <c r="K254" s="70" t="s">
        <v>611</v>
      </c>
      <c r="L254" s="73"/>
      <c r="M254" s="70" t="s">
        <v>473</v>
      </c>
      <c r="N254" s="70" t="s">
        <v>19</v>
      </c>
      <c r="O254" s="63" t="s">
        <v>490</v>
      </c>
      <c r="P254" s="64" t="s">
        <v>671</v>
      </c>
    </row>
    <row r="255" spans="1:16" ht="25.5" x14ac:dyDescent="0.25">
      <c r="A255" s="2" t="s">
        <v>335</v>
      </c>
      <c r="B255" s="3">
        <v>250</v>
      </c>
      <c r="C255" s="3" t="s">
        <v>502</v>
      </c>
      <c r="D255" s="56" t="s">
        <v>578</v>
      </c>
      <c r="E255" s="56" t="s">
        <v>579</v>
      </c>
      <c r="F255" s="53">
        <v>35641</v>
      </c>
      <c r="G255" s="89">
        <v>116700</v>
      </c>
      <c r="H255" s="54" t="s">
        <v>9</v>
      </c>
      <c r="I255" s="105">
        <v>1</v>
      </c>
      <c r="J255" s="94">
        <v>116700</v>
      </c>
      <c r="K255" s="70" t="s">
        <v>611</v>
      </c>
      <c r="L255" s="73"/>
      <c r="M255" s="70" t="s">
        <v>473</v>
      </c>
      <c r="N255" s="70" t="s">
        <v>19</v>
      </c>
      <c r="O255" s="63" t="s">
        <v>490</v>
      </c>
      <c r="P255" s="64" t="s">
        <v>672</v>
      </c>
    </row>
    <row r="256" spans="1:16" ht="25.5" x14ac:dyDescent="0.25">
      <c r="A256" s="2" t="s">
        <v>324</v>
      </c>
      <c r="B256" s="3">
        <v>251</v>
      </c>
      <c r="C256" s="3" t="s">
        <v>502</v>
      </c>
      <c r="D256" s="56" t="s">
        <v>580</v>
      </c>
      <c r="E256" s="56" t="s">
        <v>581</v>
      </c>
      <c r="F256" s="53">
        <v>35641</v>
      </c>
      <c r="G256" s="89">
        <v>37900</v>
      </c>
      <c r="H256" s="54" t="s">
        <v>9</v>
      </c>
      <c r="I256" s="105">
        <v>1</v>
      </c>
      <c r="J256" s="94">
        <v>37900</v>
      </c>
      <c r="K256" s="70" t="s">
        <v>611</v>
      </c>
      <c r="L256" s="73"/>
      <c r="M256" s="70" t="s">
        <v>473</v>
      </c>
      <c r="N256" s="70" t="s">
        <v>19</v>
      </c>
      <c r="O256" s="63" t="s">
        <v>490</v>
      </c>
      <c r="P256" s="64" t="s">
        <v>673</v>
      </c>
    </row>
    <row r="257" spans="1:16" ht="25.5" x14ac:dyDescent="0.25">
      <c r="A257" s="2" t="s">
        <v>324</v>
      </c>
      <c r="B257" s="3">
        <v>252</v>
      </c>
      <c r="C257" s="3" t="s">
        <v>502</v>
      </c>
      <c r="D257" s="56" t="s">
        <v>582</v>
      </c>
      <c r="E257" s="56" t="s">
        <v>583</v>
      </c>
      <c r="F257" s="53">
        <v>35641</v>
      </c>
      <c r="G257" s="89">
        <v>13300</v>
      </c>
      <c r="H257" s="54" t="s">
        <v>9</v>
      </c>
      <c r="I257" s="105">
        <v>1</v>
      </c>
      <c r="J257" s="94">
        <v>13300</v>
      </c>
      <c r="K257" s="70" t="s">
        <v>611</v>
      </c>
      <c r="L257" s="73"/>
      <c r="M257" s="70" t="s">
        <v>473</v>
      </c>
      <c r="N257" s="70" t="s">
        <v>19</v>
      </c>
      <c r="O257" s="63" t="s">
        <v>490</v>
      </c>
      <c r="P257" s="64" t="s">
        <v>674</v>
      </c>
    </row>
    <row r="258" spans="1:16" ht="25.5" x14ac:dyDescent="0.25">
      <c r="A258" s="2" t="s">
        <v>324</v>
      </c>
      <c r="B258" s="3">
        <v>253</v>
      </c>
      <c r="C258" s="3" t="s">
        <v>502</v>
      </c>
      <c r="D258" s="56" t="s">
        <v>584</v>
      </c>
      <c r="E258" s="56" t="s">
        <v>585</v>
      </c>
      <c r="F258" s="53">
        <v>36249</v>
      </c>
      <c r="G258" s="89">
        <v>52300</v>
      </c>
      <c r="H258" s="54" t="s">
        <v>9</v>
      </c>
      <c r="I258" s="105">
        <v>1</v>
      </c>
      <c r="J258" s="94">
        <v>52300</v>
      </c>
      <c r="K258" s="70" t="s">
        <v>611</v>
      </c>
      <c r="L258" s="73"/>
      <c r="M258" s="70" t="s">
        <v>473</v>
      </c>
      <c r="N258" s="70" t="s">
        <v>19</v>
      </c>
      <c r="O258" s="63" t="s">
        <v>490</v>
      </c>
      <c r="P258" s="64" t="s">
        <v>675</v>
      </c>
    </row>
    <row r="259" spans="1:16" ht="25.5" x14ac:dyDescent="0.25">
      <c r="A259" s="2" t="s">
        <v>687</v>
      </c>
      <c r="B259" s="3">
        <v>254</v>
      </c>
      <c r="C259" s="3" t="s">
        <v>502</v>
      </c>
      <c r="D259" s="56" t="s">
        <v>586</v>
      </c>
      <c r="E259" s="56" t="s">
        <v>587</v>
      </c>
      <c r="F259" s="53">
        <v>36830</v>
      </c>
      <c r="G259" s="88">
        <v>191700</v>
      </c>
      <c r="H259" s="54" t="s">
        <v>9</v>
      </c>
      <c r="I259" s="105">
        <v>1</v>
      </c>
      <c r="J259" s="94">
        <v>191700</v>
      </c>
      <c r="K259" s="70" t="s">
        <v>611</v>
      </c>
      <c r="L259" s="73"/>
      <c r="M259" s="70" t="s">
        <v>473</v>
      </c>
      <c r="N259" s="70" t="s">
        <v>19</v>
      </c>
      <c r="O259" s="63" t="s">
        <v>490</v>
      </c>
      <c r="P259" s="64" t="s">
        <v>676</v>
      </c>
    </row>
    <row r="260" spans="1:16" ht="25.5" x14ac:dyDescent="0.25">
      <c r="A260" s="2" t="s">
        <v>335</v>
      </c>
      <c r="B260" s="3">
        <v>255</v>
      </c>
      <c r="C260" s="3" t="s">
        <v>502</v>
      </c>
      <c r="D260" s="56" t="s">
        <v>588</v>
      </c>
      <c r="E260" s="56" t="s">
        <v>589</v>
      </c>
      <c r="F260" s="53">
        <v>43191</v>
      </c>
      <c r="G260" s="89">
        <v>442756.6</v>
      </c>
      <c r="H260" s="54" t="s">
        <v>9</v>
      </c>
      <c r="I260" s="105">
        <v>1</v>
      </c>
      <c r="J260" s="94">
        <v>442756.6</v>
      </c>
      <c r="K260" s="70" t="s">
        <v>611</v>
      </c>
      <c r="L260" s="73"/>
      <c r="M260" s="70" t="s">
        <v>473</v>
      </c>
      <c r="N260" s="70" t="s">
        <v>19</v>
      </c>
      <c r="O260" s="63" t="s">
        <v>490</v>
      </c>
      <c r="P260" s="64" t="s">
        <v>677</v>
      </c>
    </row>
    <row r="261" spans="1:16" ht="25.5" x14ac:dyDescent="0.25">
      <c r="A261" s="2" t="s">
        <v>335</v>
      </c>
      <c r="B261" s="3">
        <v>256</v>
      </c>
      <c r="C261" s="3" t="s">
        <v>502</v>
      </c>
      <c r="D261" s="56" t="s">
        <v>590</v>
      </c>
      <c r="E261" s="56" t="s">
        <v>591</v>
      </c>
      <c r="F261" s="53">
        <v>43191</v>
      </c>
      <c r="G261" s="89">
        <v>111961</v>
      </c>
      <c r="H261" s="54" t="s">
        <v>9</v>
      </c>
      <c r="I261" s="105">
        <v>1</v>
      </c>
      <c r="J261" s="94">
        <v>111961</v>
      </c>
      <c r="K261" s="70" t="s">
        <v>611</v>
      </c>
      <c r="L261" s="73"/>
      <c r="M261" s="70" t="s">
        <v>473</v>
      </c>
      <c r="N261" s="70" t="s">
        <v>19</v>
      </c>
      <c r="O261" s="63" t="s">
        <v>490</v>
      </c>
      <c r="P261" s="64" t="s">
        <v>678</v>
      </c>
    </row>
    <row r="262" spans="1:16" ht="25.5" x14ac:dyDescent="0.25">
      <c r="A262" s="2" t="s">
        <v>328</v>
      </c>
      <c r="B262" s="3">
        <v>257</v>
      </c>
      <c r="C262" s="3" t="s">
        <v>502</v>
      </c>
      <c r="D262" s="56" t="s">
        <v>592</v>
      </c>
      <c r="E262" s="56" t="s">
        <v>593</v>
      </c>
      <c r="F262" s="53">
        <v>43191</v>
      </c>
      <c r="G262" s="89">
        <v>208189.05</v>
      </c>
      <c r="H262" s="54" t="s">
        <v>9</v>
      </c>
      <c r="I262" s="105">
        <v>1</v>
      </c>
      <c r="J262" s="94">
        <v>208189.05</v>
      </c>
      <c r="K262" s="70" t="s">
        <v>607</v>
      </c>
      <c r="L262" s="73"/>
      <c r="M262" s="70" t="s">
        <v>473</v>
      </c>
      <c r="N262" s="70" t="s">
        <v>19</v>
      </c>
      <c r="O262" s="63" t="s">
        <v>490</v>
      </c>
      <c r="P262" s="64" t="s">
        <v>679</v>
      </c>
    </row>
    <row r="263" spans="1:16" ht="30.75" customHeight="1" x14ac:dyDescent="0.25">
      <c r="A263" s="2" t="s">
        <v>324</v>
      </c>
      <c r="B263" s="3">
        <v>258</v>
      </c>
      <c r="C263" s="3" t="s">
        <v>502</v>
      </c>
      <c r="D263" s="56" t="s">
        <v>594</v>
      </c>
      <c r="E263" s="56" t="s">
        <v>595</v>
      </c>
      <c r="F263" s="53">
        <v>43191</v>
      </c>
      <c r="G263" s="89">
        <v>94485.42</v>
      </c>
      <c r="H263" s="54" t="s">
        <v>9</v>
      </c>
      <c r="I263" s="105">
        <v>1</v>
      </c>
      <c r="J263" s="94">
        <v>94485.42</v>
      </c>
      <c r="K263" s="70" t="s">
        <v>607</v>
      </c>
      <c r="L263" s="73"/>
      <c r="M263" s="70" t="s">
        <v>473</v>
      </c>
      <c r="N263" s="70" t="s">
        <v>19</v>
      </c>
      <c r="O263" s="63" t="s">
        <v>490</v>
      </c>
      <c r="P263" s="64" t="s">
        <v>680</v>
      </c>
    </row>
    <row r="264" spans="1:16" ht="25.5" x14ac:dyDescent="0.25">
      <c r="A264" s="2" t="s">
        <v>335</v>
      </c>
      <c r="B264" s="3">
        <v>259</v>
      </c>
      <c r="C264" s="3" t="s">
        <v>502</v>
      </c>
      <c r="D264" s="56" t="s">
        <v>596</v>
      </c>
      <c r="E264" s="56" t="s">
        <v>597</v>
      </c>
      <c r="F264" s="53">
        <v>43191</v>
      </c>
      <c r="G264" s="89">
        <v>111961</v>
      </c>
      <c r="H264" s="54" t="s">
        <v>9</v>
      </c>
      <c r="I264" s="105">
        <v>1</v>
      </c>
      <c r="J264" s="94">
        <v>111961</v>
      </c>
      <c r="K264" s="70" t="s">
        <v>612</v>
      </c>
      <c r="L264" s="73"/>
      <c r="M264" s="70" t="s">
        <v>473</v>
      </c>
      <c r="N264" s="70" t="s">
        <v>19</v>
      </c>
      <c r="O264" s="63" t="s">
        <v>490</v>
      </c>
      <c r="P264" s="64" t="s">
        <v>681</v>
      </c>
    </row>
    <row r="265" spans="1:16" ht="25.5" x14ac:dyDescent="0.25">
      <c r="A265" s="2" t="s">
        <v>335</v>
      </c>
      <c r="B265" s="3">
        <v>260</v>
      </c>
      <c r="C265" s="3" t="s">
        <v>502</v>
      </c>
      <c r="D265" s="56" t="s">
        <v>598</v>
      </c>
      <c r="E265" s="56" t="s">
        <v>599</v>
      </c>
      <c r="F265" s="53">
        <v>43191</v>
      </c>
      <c r="G265" s="89">
        <v>675394.97</v>
      </c>
      <c r="H265" s="54" t="s">
        <v>9</v>
      </c>
      <c r="I265" s="105">
        <v>1</v>
      </c>
      <c r="J265" s="94">
        <v>675394.97</v>
      </c>
      <c r="K265" s="70" t="s">
        <v>612</v>
      </c>
      <c r="L265" s="73"/>
      <c r="M265" s="70" t="s">
        <v>473</v>
      </c>
      <c r="N265" s="70" t="s">
        <v>19</v>
      </c>
      <c r="O265" s="63" t="s">
        <v>490</v>
      </c>
      <c r="P265" s="64" t="s">
        <v>682</v>
      </c>
    </row>
    <row r="266" spans="1:16" ht="25.5" x14ac:dyDescent="0.25">
      <c r="A266" s="2" t="s">
        <v>324</v>
      </c>
      <c r="B266" s="3">
        <v>261</v>
      </c>
      <c r="C266" s="3" t="s">
        <v>502</v>
      </c>
      <c r="D266" s="56" t="s">
        <v>600</v>
      </c>
      <c r="E266" s="56" t="s">
        <v>601</v>
      </c>
      <c r="F266" s="53">
        <v>43191</v>
      </c>
      <c r="G266" s="89">
        <v>5435</v>
      </c>
      <c r="H266" s="54" t="s">
        <v>9</v>
      </c>
      <c r="I266" s="105">
        <v>1</v>
      </c>
      <c r="J266" s="94">
        <v>5435</v>
      </c>
      <c r="K266" s="70" t="s">
        <v>612</v>
      </c>
      <c r="L266" s="73"/>
      <c r="M266" s="70" t="s">
        <v>473</v>
      </c>
      <c r="N266" s="70" t="s">
        <v>19</v>
      </c>
      <c r="O266" s="63" t="s">
        <v>490</v>
      </c>
      <c r="P266" s="64" t="s">
        <v>683</v>
      </c>
    </row>
    <row r="267" spans="1:16" ht="25.5" x14ac:dyDescent="0.25">
      <c r="A267" s="2" t="s">
        <v>335</v>
      </c>
      <c r="B267" s="3">
        <v>262</v>
      </c>
      <c r="C267" s="3" t="s">
        <v>502</v>
      </c>
      <c r="D267" s="56" t="s">
        <v>602</v>
      </c>
      <c r="E267" s="56" t="s">
        <v>603</v>
      </c>
      <c r="F267" s="53">
        <v>43191</v>
      </c>
      <c r="G267" s="89">
        <v>351212.84</v>
      </c>
      <c r="H267" s="54" t="s">
        <v>9</v>
      </c>
      <c r="I267" s="105">
        <v>1</v>
      </c>
      <c r="J267" s="94">
        <v>351212.84</v>
      </c>
      <c r="K267" s="71" t="s">
        <v>608</v>
      </c>
      <c r="L267" s="74"/>
      <c r="M267" s="70" t="s">
        <v>473</v>
      </c>
      <c r="N267" s="70" t="s">
        <v>613</v>
      </c>
      <c r="O267" s="63" t="s">
        <v>490</v>
      </c>
      <c r="P267" s="64" t="s">
        <v>684</v>
      </c>
    </row>
    <row r="268" spans="1:16" ht="25.5" x14ac:dyDescent="0.25">
      <c r="A268" s="2" t="s">
        <v>324</v>
      </c>
      <c r="B268" s="3">
        <v>263</v>
      </c>
      <c r="C268" s="3" t="s">
        <v>502</v>
      </c>
      <c r="D268" s="56" t="s">
        <v>604</v>
      </c>
      <c r="E268" s="56" t="s">
        <v>605</v>
      </c>
      <c r="F268" s="53" t="s">
        <v>606</v>
      </c>
      <c r="G268" s="89">
        <v>7075.8</v>
      </c>
      <c r="H268" s="54" t="s">
        <v>9</v>
      </c>
      <c r="I268" s="105">
        <v>1</v>
      </c>
      <c r="J268" s="94">
        <v>7075.8</v>
      </c>
      <c r="K268" s="71" t="s">
        <v>614</v>
      </c>
      <c r="L268" s="74"/>
      <c r="M268" s="70" t="s">
        <v>473</v>
      </c>
      <c r="N268" s="70" t="s">
        <v>19</v>
      </c>
      <c r="O268" s="63" t="s">
        <v>490</v>
      </c>
      <c r="P268" s="64" t="s">
        <v>685</v>
      </c>
    </row>
    <row r="269" spans="1:16" x14ac:dyDescent="0.25">
      <c r="A269" s="2"/>
      <c r="B269" s="43"/>
      <c r="C269" s="52" t="s">
        <v>130</v>
      </c>
      <c r="D269" s="43"/>
      <c r="E269" s="3"/>
      <c r="F269" s="44"/>
      <c r="G269" s="90"/>
      <c r="H269" s="45"/>
      <c r="I269" s="106"/>
      <c r="J269" s="96">
        <f>SUM(J6:J197)</f>
        <v>30117580.984000005</v>
      </c>
      <c r="K269" s="47"/>
      <c r="L269" s="35"/>
      <c r="M269" s="48"/>
      <c r="N269" s="49"/>
      <c r="O269" s="50"/>
      <c r="P269" s="51"/>
    </row>
    <row r="270" spans="1:16" x14ac:dyDescent="0.25">
      <c r="A270" s="1"/>
      <c r="B270" s="4"/>
      <c r="C270" s="5"/>
      <c r="D270" s="5"/>
      <c r="E270" s="5"/>
      <c r="F270" s="5"/>
      <c r="G270" s="91"/>
      <c r="H270" s="5"/>
      <c r="I270" s="103"/>
      <c r="J270" s="6"/>
      <c r="K270" s="38"/>
      <c r="L270" s="39"/>
      <c r="M270" s="7"/>
      <c r="N270" s="8"/>
      <c r="O270" s="9"/>
      <c r="P270" s="10"/>
    </row>
    <row r="271" spans="1:16" x14ac:dyDescent="0.25">
      <c r="G271" s="92"/>
      <c r="H271" s="32"/>
      <c r="I271" s="108"/>
    </row>
    <row r="272" spans="1:16" x14ac:dyDescent="0.25">
      <c r="G272" s="92"/>
      <c r="H272" s="32"/>
      <c r="I272" s="108"/>
    </row>
    <row r="273" spans="7:9" x14ac:dyDescent="0.25">
      <c r="G273" s="33"/>
      <c r="H273" s="34"/>
      <c r="I273" s="108"/>
    </row>
    <row r="274" spans="7:9" x14ac:dyDescent="0.25">
      <c r="G274" s="92"/>
      <c r="H274" s="32"/>
      <c r="I274" s="108"/>
    </row>
    <row r="275" spans="7:9" x14ac:dyDescent="0.25">
      <c r="G275" s="92"/>
      <c r="H275" s="32"/>
      <c r="I275" s="108"/>
    </row>
  </sheetData>
  <autoFilter ref="A5:R5"/>
  <pageMargins left="0.39370078740157483" right="0.39370078740157483" top="0.78740157480314965" bottom="0.59055118110236227" header="0.31496062992125984" footer="0.31496062992125984"/>
  <pageSetup paperSize="9" scale="63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37"/>
  <sheetViews>
    <sheetView zoomScale="90" zoomScaleNormal="90" workbookViewId="0">
      <pane ySplit="5" topLeftCell="A6" activePane="bottomLeft" state="frozen"/>
      <selection activeCell="K15" sqref="K15"/>
      <selection pane="bottomLeft" activeCell="D5" sqref="D5"/>
    </sheetView>
  </sheetViews>
  <sheetFormatPr defaultColWidth="8.85546875" defaultRowHeight="15" outlineLevelCol="1" x14ac:dyDescent="0.25"/>
  <cols>
    <col min="1" max="1" width="5.42578125" style="11" hidden="1" customWidth="1" outlineLevel="1"/>
    <col min="2" max="2" width="4.5703125" style="11" customWidth="1" collapsed="1"/>
    <col min="3" max="3" width="20.7109375" style="325" customWidth="1"/>
    <col min="4" max="4" width="14.42578125" style="11" customWidth="1"/>
    <col min="5" max="5" width="32.7109375" style="11" customWidth="1"/>
    <col min="6" max="6" width="13" style="11" customWidth="1"/>
    <col min="7" max="7" width="14.28515625" style="83" customWidth="1" outlineLevel="1"/>
    <col min="8" max="8" width="6" style="11" customWidth="1"/>
    <col min="9" max="9" width="9.7109375" style="99" customWidth="1"/>
    <col min="10" max="10" width="13.28515625" style="11" customWidth="1"/>
    <col min="11" max="11" width="19" style="11" customWidth="1"/>
    <col min="12" max="12" width="11.42578125" style="11" customWidth="1"/>
    <col min="13" max="13" width="22.85546875" style="11" customWidth="1"/>
    <col min="14" max="14" width="17" style="11" customWidth="1"/>
    <col min="15" max="15" width="21.28515625" style="11" customWidth="1"/>
    <col min="16" max="16" width="14.5703125" style="11" customWidth="1"/>
    <col min="17" max="17" width="0.140625" style="11" customWidth="1"/>
    <col min="18" max="16384" width="8.85546875" style="11"/>
  </cols>
  <sheetData>
    <row r="1" spans="1:17" ht="15.75" x14ac:dyDescent="0.25">
      <c r="B1" s="13"/>
      <c r="C1" s="321" t="s">
        <v>2889</v>
      </c>
      <c r="D1" s="13"/>
      <c r="E1" s="13"/>
      <c r="F1" s="13"/>
      <c r="G1" s="84"/>
      <c r="H1" s="41" t="s">
        <v>96</v>
      </c>
      <c r="I1" s="142"/>
      <c r="J1" s="15"/>
      <c r="K1" s="13"/>
      <c r="L1" s="13"/>
      <c r="M1" s="13"/>
      <c r="N1" s="13"/>
      <c r="O1" s="13"/>
      <c r="P1" s="14"/>
      <c r="Q1" s="109"/>
    </row>
    <row r="2" spans="1:17" ht="10.5" customHeight="1" x14ac:dyDescent="0.3">
      <c r="A2" s="16"/>
      <c r="B2" s="17"/>
      <c r="C2" s="322"/>
      <c r="D2" s="17"/>
      <c r="E2" s="17"/>
      <c r="F2" s="17"/>
      <c r="G2" s="85"/>
      <c r="H2" s="40"/>
      <c r="J2" s="18"/>
      <c r="K2" s="18"/>
      <c r="L2" s="18"/>
      <c r="M2" s="18"/>
      <c r="N2" s="18"/>
      <c r="O2" s="18"/>
      <c r="P2" s="19"/>
      <c r="Q2" s="110"/>
    </row>
    <row r="3" spans="1:17" ht="19.5" x14ac:dyDescent="0.35">
      <c r="A3" s="16"/>
      <c r="B3" s="20"/>
      <c r="C3" s="323" t="s">
        <v>689</v>
      </c>
      <c r="D3" s="20"/>
      <c r="E3" s="20"/>
      <c r="F3" s="20"/>
      <c r="G3" s="86"/>
      <c r="J3" s="312" t="s">
        <v>690</v>
      </c>
      <c r="K3" s="312"/>
      <c r="L3" s="20"/>
      <c r="M3" s="20"/>
      <c r="N3" s="20"/>
      <c r="O3" s="20"/>
      <c r="P3" s="22"/>
      <c r="Q3" s="110"/>
    </row>
    <row r="4" spans="1:17" x14ac:dyDescent="0.25">
      <c r="A4" s="23"/>
      <c r="B4" s="4"/>
      <c r="C4" s="324"/>
      <c r="D4" s="4"/>
      <c r="E4" s="4"/>
      <c r="F4" s="4"/>
      <c r="G4" s="87"/>
      <c r="H4" s="4"/>
      <c r="I4" s="100"/>
      <c r="J4" s="4"/>
      <c r="K4" s="4"/>
      <c r="L4" s="4"/>
      <c r="M4" s="4"/>
      <c r="N4" s="4"/>
      <c r="O4" s="4"/>
      <c r="P4" s="24"/>
      <c r="Q4" s="111"/>
    </row>
    <row r="5" spans="1:17" ht="63" x14ac:dyDescent="0.25">
      <c r="A5" s="137" t="s">
        <v>688</v>
      </c>
      <c r="B5" s="97" t="s">
        <v>1</v>
      </c>
      <c r="C5" s="52" t="s">
        <v>2</v>
      </c>
      <c r="D5" s="97" t="s">
        <v>691</v>
      </c>
      <c r="E5" s="97" t="s">
        <v>10</v>
      </c>
      <c r="F5" s="141" t="s">
        <v>692</v>
      </c>
      <c r="G5" s="97" t="s">
        <v>319</v>
      </c>
      <c r="H5" s="97" t="s">
        <v>3</v>
      </c>
      <c r="I5" s="101" t="s">
        <v>4</v>
      </c>
      <c r="J5" s="98" t="s">
        <v>5</v>
      </c>
      <c r="K5" s="97" t="s">
        <v>14</v>
      </c>
      <c r="L5" s="138" t="s">
        <v>6</v>
      </c>
      <c r="M5" s="97" t="s">
        <v>15</v>
      </c>
      <c r="N5" s="139" t="s">
        <v>11</v>
      </c>
      <c r="O5" s="97" t="s">
        <v>7</v>
      </c>
      <c r="P5" s="140" t="s">
        <v>8</v>
      </c>
      <c r="Q5" s="111"/>
    </row>
    <row r="6" spans="1:17" ht="38.25" x14ac:dyDescent="0.25">
      <c r="A6" s="2" t="s">
        <v>693</v>
      </c>
      <c r="B6" s="126">
        <v>1</v>
      </c>
      <c r="C6" s="127" t="s">
        <v>694</v>
      </c>
      <c r="D6" s="126" t="s">
        <v>695</v>
      </c>
      <c r="E6" s="127" t="s">
        <v>696</v>
      </c>
      <c r="F6" s="128">
        <v>40819</v>
      </c>
      <c r="G6" s="129">
        <v>1121000</v>
      </c>
      <c r="H6" s="130" t="s">
        <v>9</v>
      </c>
      <c r="I6" s="143">
        <v>1</v>
      </c>
      <c r="J6" s="131">
        <v>1121000</v>
      </c>
      <c r="K6" s="132" t="s">
        <v>12</v>
      </c>
      <c r="L6" s="133" t="s">
        <v>13</v>
      </c>
      <c r="M6" s="133" t="s">
        <v>16</v>
      </c>
      <c r="N6" s="134" t="s">
        <v>697</v>
      </c>
      <c r="O6" s="135" t="s">
        <v>698</v>
      </c>
      <c r="P6" s="136" t="s">
        <v>699</v>
      </c>
      <c r="Q6" s="112">
        <v>88036.17</v>
      </c>
    </row>
    <row r="7" spans="1:17" ht="38.25" x14ac:dyDescent="0.25">
      <c r="A7" s="2" t="s">
        <v>693</v>
      </c>
      <c r="B7" s="43">
        <v>2</v>
      </c>
      <c r="C7" s="3" t="s">
        <v>700</v>
      </c>
      <c r="D7" s="43" t="s">
        <v>701</v>
      </c>
      <c r="E7" s="3" t="s">
        <v>702</v>
      </c>
      <c r="F7" s="113">
        <v>40815</v>
      </c>
      <c r="G7" s="89">
        <v>1239000</v>
      </c>
      <c r="H7" s="45" t="s">
        <v>9</v>
      </c>
      <c r="I7" s="102">
        <v>1</v>
      </c>
      <c r="J7" s="114">
        <v>1239000</v>
      </c>
      <c r="K7" s="47" t="s">
        <v>12</v>
      </c>
      <c r="L7" s="35" t="s">
        <v>13</v>
      </c>
      <c r="M7" s="35" t="s">
        <v>16</v>
      </c>
      <c r="N7" s="49" t="s">
        <v>697</v>
      </c>
      <c r="O7" s="50" t="s">
        <v>698</v>
      </c>
      <c r="P7" s="51" t="s">
        <v>699</v>
      </c>
      <c r="Q7" s="112">
        <v>791</v>
      </c>
    </row>
    <row r="8" spans="1:17" ht="38.25" x14ac:dyDescent="0.25">
      <c r="A8" s="2" t="s">
        <v>693</v>
      </c>
      <c r="B8" s="43">
        <v>3</v>
      </c>
      <c r="C8" s="3" t="s">
        <v>238</v>
      </c>
      <c r="D8" s="43" t="s">
        <v>703</v>
      </c>
      <c r="E8" s="3" t="s">
        <v>704</v>
      </c>
      <c r="F8" s="113" t="s">
        <v>705</v>
      </c>
      <c r="G8" s="89">
        <v>425744</v>
      </c>
      <c r="H8" s="45" t="s">
        <v>9</v>
      </c>
      <c r="I8" s="102">
        <v>1</v>
      </c>
      <c r="J8" s="114">
        <v>425744</v>
      </c>
      <c r="K8" s="47" t="s">
        <v>12</v>
      </c>
      <c r="L8" s="35" t="s">
        <v>13</v>
      </c>
      <c r="M8" s="35" t="s">
        <v>16</v>
      </c>
      <c r="N8" s="49" t="s">
        <v>697</v>
      </c>
      <c r="O8" s="50" t="s">
        <v>698</v>
      </c>
      <c r="P8" s="51" t="s">
        <v>699</v>
      </c>
      <c r="Q8" s="112">
        <v>5425.28</v>
      </c>
    </row>
    <row r="9" spans="1:17" ht="38.25" x14ac:dyDescent="0.25">
      <c r="A9" s="2" t="s">
        <v>693</v>
      </c>
      <c r="B9" s="43">
        <v>4</v>
      </c>
      <c r="C9" s="3" t="s">
        <v>706</v>
      </c>
      <c r="D9" s="43" t="s">
        <v>707</v>
      </c>
      <c r="E9" s="3" t="s">
        <v>708</v>
      </c>
      <c r="F9" s="44" t="s">
        <v>709</v>
      </c>
      <c r="G9" s="89">
        <v>468705.5</v>
      </c>
      <c r="H9" s="45" t="s">
        <v>376</v>
      </c>
      <c r="I9" s="102">
        <v>1</v>
      </c>
      <c r="J9" s="114">
        <v>468705.5</v>
      </c>
      <c r="K9" s="47" t="s">
        <v>12</v>
      </c>
      <c r="L9" s="35" t="s">
        <v>13</v>
      </c>
      <c r="M9" s="35" t="s">
        <v>16</v>
      </c>
      <c r="N9" s="49" t="s">
        <v>697</v>
      </c>
      <c r="O9" s="50" t="s">
        <v>698</v>
      </c>
      <c r="P9" s="51" t="s">
        <v>699</v>
      </c>
      <c r="Q9" s="112"/>
    </row>
    <row r="10" spans="1:17" ht="38.25" x14ac:dyDescent="0.25">
      <c r="A10" s="2" t="s">
        <v>693</v>
      </c>
      <c r="B10" s="43">
        <v>5</v>
      </c>
      <c r="C10" s="3" t="s">
        <v>706</v>
      </c>
      <c r="D10" s="43" t="s">
        <v>710</v>
      </c>
      <c r="E10" s="3" t="s">
        <v>711</v>
      </c>
      <c r="F10" s="44" t="s">
        <v>709</v>
      </c>
      <c r="G10" s="89">
        <v>134115.44999999998</v>
      </c>
      <c r="H10" s="45" t="s">
        <v>376</v>
      </c>
      <c r="I10" s="102">
        <v>2</v>
      </c>
      <c r="J10" s="114">
        <v>268230.89999999997</v>
      </c>
      <c r="K10" s="47" t="s">
        <v>12</v>
      </c>
      <c r="L10" s="35" t="s">
        <v>13</v>
      </c>
      <c r="M10" s="35" t="s">
        <v>16</v>
      </c>
      <c r="N10" s="49" t="s">
        <v>697</v>
      </c>
      <c r="O10" s="50" t="s">
        <v>698</v>
      </c>
      <c r="P10" s="51" t="s">
        <v>699</v>
      </c>
      <c r="Q10" s="112"/>
    </row>
    <row r="11" spans="1:17" ht="38.25" x14ac:dyDescent="0.25">
      <c r="A11" s="2" t="s">
        <v>693</v>
      </c>
      <c r="B11" s="43">
        <v>6</v>
      </c>
      <c r="C11" s="3" t="s">
        <v>706</v>
      </c>
      <c r="D11" s="43" t="s">
        <v>712</v>
      </c>
      <c r="E11" s="3" t="s">
        <v>711</v>
      </c>
      <c r="F11" s="44" t="s">
        <v>709</v>
      </c>
      <c r="G11" s="89">
        <v>134115.44999999998</v>
      </c>
      <c r="H11" s="45" t="s">
        <v>376</v>
      </c>
      <c r="I11" s="102">
        <v>1</v>
      </c>
      <c r="J11" s="114">
        <v>134115.44999999998</v>
      </c>
      <c r="K11" s="47" t="s">
        <v>12</v>
      </c>
      <c r="L11" s="35" t="s">
        <v>13</v>
      </c>
      <c r="M11" s="35" t="s">
        <v>16</v>
      </c>
      <c r="N11" s="49" t="s">
        <v>697</v>
      </c>
      <c r="O11" s="50" t="s">
        <v>698</v>
      </c>
      <c r="P11" s="51" t="s">
        <v>699</v>
      </c>
      <c r="Q11" s="112">
        <v>3137.69</v>
      </c>
    </row>
    <row r="12" spans="1:17" ht="38.25" x14ac:dyDescent="0.25">
      <c r="A12" s="2" t="s">
        <v>693</v>
      </c>
      <c r="B12" s="43">
        <v>7</v>
      </c>
      <c r="C12" s="3" t="s">
        <v>706</v>
      </c>
      <c r="D12" s="43" t="s">
        <v>713</v>
      </c>
      <c r="E12" s="3" t="s">
        <v>714</v>
      </c>
      <c r="F12" s="44" t="s">
        <v>715</v>
      </c>
      <c r="G12" s="89">
        <v>70496.740000000005</v>
      </c>
      <c r="H12" s="45" t="s">
        <v>376</v>
      </c>
      <c r="I12" s="102">
        <v>1</v>
      </c>
      <c r="J12" s="114">
        <v>70496.740000000005</v>
      </c>
      <c r="K12" s="47" t="s">
        <v>12</v>
      </c>
      <c r="L12" s="35" t="s">
        <v>13</v>
      </c>
      <c r="M12" s="35" t="s">
        <v>16</v>
      </c>
      <c r="N12" s="49" t="s">
        <v>697</v>
      </c>
      <c r="O12" s="50" t="s">
        <v>698</v>
      </c>
      <c r="P12" s="51" t="s">
        <v>699</v>
      </c>
      <c r="Q12" s="112">
        <v>13039</v>
      </c>
    </row>
    <row r="13" spans="1:17" ht="38.25" x14ac:dyDescent="0.25">
      <c r="A13" s="2" t="s">
        <v>693</v>
      </c>
      <c r="B13" s="43">
        <v>8</v>
      </c>
      <c r="C13" s="3" t="s">
        <v>716</v>
      </c>
      <c r="D13" s="43" t="s">
        <v>717</v>
      </c>
      <c r="E13" s="3" t="s">
        <v>718</v>
      </c>
      <c r="F13" s="44" t="s">
        <v>719</v>
      </c>
      <c r="G13" s="89">
        <v>254762</v>
      </c>
      <c r="H13" s="45" t="s">
        <v>9</v>
      </c>
      <c r="I13" s="102">
        <v>1</v>
      </c>
      <c r="J13" s="114">
        <v>254762</v>
      </c>
      <c r="K13" s="47" t="s">
        <v>12</v>
      </c>
      <c r="L13" s="35" t="s">
        <v>13</v>
      </c>
      <c r="M13" s="35" t="s">
        <v>16</v>
      </c>
      <c r="N13" s="49" t="s">
        <v>697</v>
      </c>
      <c r="O13" s="50" t="s">
        <v>698</v>
      </c>
      <c r="P13" s="51" t="s">
        <v>699</v>
      </c>
      <c r="Q13" s="112">
        <v>6743.97</v>
      </c>
    </row>
    <row r="14" spans="1:17" ht="38.25" x14ac:dyDescent="0.25">
      <c r="A14" s="2" t="s">
        <v>693</v>
      </c>
      <c r="B14" s="43">
        <v>9</v>
      </c>
      <c r="C14" s="3" t="s">
        <v>720</v>
      </c>
      <c r="D14" s="43" t="s">
        <v>721</v>
      </c>
      <c r="E14" s="3" t="s">
        <v>722</v>
      </c>
      <c r="F14" s="113" t="s">
        <v>723</v>
      </c>
      <c r="G14" s="89">
        <v>73718</v>
      </c>
      <c r="H14" s="45" t="s">
        <v>376</v>
      </c>
      <c r="I14" s="102">
        <v>1</v>
      </c>
      <c r="J14" s="114">
        <v>73718</v>
      </c>
      <c r="K14" s="47" t="s">
        <v>17</v>
      </c>
      <c r="L14" s="35" t="s">
        <v>18</v>
      </c>
      <c r="M14" s="35" t="s">
        <v>16</v>
      </c>
      <c r="N14" s="49" t="s">
        <v>19</v>
      </c>
      <c r="O14" s="50" t="s">
        <v>698</v>
      </c>
      <c r="P14" s="51" t="s">
        <v>699</v>
      </c>
      <c r="Q14" s="112"/>
    </row>
    <row r="15" spans="1:17" ht="38.25" x14ac:dyDescent="0.25">
      <c r="A15" s="2" t="s">
        <v>693</v>
      </c>
      <c r="B15" s="43">
        <v>10</v>
      </c>
      <c r="C15" s="3" t="s">
        <v>720</v>
      </c>
      <c r="D15" s="115" t="s">
        <v>724</v>
      </c>
      <c r="E15" s="3" t="s">
        <v>725</v>
      </c>
      <c r="F15" s="113" t="s">
        <v>726</v>
      </c>
      <c r="G15" s="89">
        <v>384620.26</v>
      </c>
      <c r="H15" s="45" t="s">
        <v>376</v>
      </c>
      <c r="I15" s="102">
        <v>1</v>
      </c>
      <c r="J15" s="114">
        <v>384620.26</v>
      </c>
      <c r="K15" s="47" t="s">
        <v>17</v>
      </c>
      <c r="L15" s="35" t="s">
        <v>18</v>
      </c>
      <c r="M15" s="35" t="s">
        <v>16</v>
      </c>
      <c r="N15" s="49" t="s">
        <v>19</v>
      </c>
      <c r="O15" s="50" t="s">
        <v>698</v>
      </c>
      <c r="P15" s="51" t="s">
        <v>699</v>
      </c>
      <c r="Q15" s="112"/>
    </row>
    <row r="16" spans="1:17" ht="38.25" x14ac:dyDescent="0.25">
      <c r="A16" s="2" t="s">
        <v>693</v>
      </c>
      <c r="B16" s="43">
        <v>11</v>
      </c>
      <c r="C16" s="3" t="s">
        <v>720</v>
      </c>
      <c r="D16" s="43" t="s">
        <v>727</v>
      </c>
      <c r="E16" s="3" t="s">
        <v>728</v>
      </c>
      <c r="F16" s="113" t="s">
        <v>729</v>
      </c>
      <c r="G16" s="89">
        <v>307272</v>
      </c>
      <c r="H16" s="45" t="s">
        <v>376</v>
      </c>
      <c r="I16" s="102">
        <v>2</v>
      </c>
      <c r="J16" s="114">
        <v>614544</v>
      </c>
      <c r="K16" s="47" t="s">
        <v>17</v>
      </c>
      <c r="L16" s="35" t="s">
        <v>18</v>
      </c>
      <c r="M16" s="35" t="s">
        <v>16</v>
      </c>
      <c r="N16" s="49" t="s">
        <v>19</v>
      </c>
      <c r="O16" s="50" t="s">
        <v>698</v>
      </c>
      <c r="P16" s="51" t="s">
        <v>699</v>
      </c>
      <c r="Q16" s="112"/>
    </row>
    <row r="17" spans="1:17" ht="38.25" x14ac:dyDescent="0.25">
      <c r="A17" s="2" t="s">
        <v>693</v>
      </c>
      <c r="B17" s="43">
        <v>12</v>
      </c>
      <c r="C17" s="3" t="s">
        <v>720</v>
      </c>
      <c r="D17" s="43" t="s">
        <v>730</v>
      </c>
      <c r="E17" s="3" t="s">
        <v>731</v>
      </c>
      <c r="F17" s="113" t="s">
        <v>729</v>
      </c>
      <c r="G17" s="89">
        <v>307272</v>
      </c>
      <c r="H17" s="45" t="s">
        <v>376</v>
      </c>
      <c r="I17" s="102">
        <v>2</v>
      </c>
      <c r="J17" s="114">
        <v>614544</v>
      </c>
      <c r="K17" s="47" t="s">
        <v>17</v>
      </c>
      <c r="L17" s="35" t="s">
        <v>18</v>
      </c>
      <c r="M17" s="35" t="s">
        <v>16</v>
      </c>
      <c r="N17" s="49" t="s">
        <v>19</v>
      </c>
      <c r="O17" s="50" t="s">
        <v>698</v>
      </c>
      <c r="P17" s="51" t="s">
        <v>699</v>
      </c>
      <c r="Q17" s="112"/>
    </row>
    <row r="18" spans="1:17" ht="38.25" x14ac:dyDescent="0.25">
      <c r="A18" s="2" t="s">
        <v>693</v>
      </c>
      <c r="B18" s="43">
        <v>13</v>
      </c>
      <c r="C18" s="3" t="s">
        <v>75</v>
      </c>
      <c r="D18" s="43" t="s">
        <v>732</v>
      </c>
      <c r="E18" s="3" t="s">
        <v>733</v>
      </c>
      <c r="F18" s="113" t="s">
        <v>734</v>
      </c>
      <c r="G18" s="89">
        <v>30096000</v>
      </c>
      <c r="H18" s="45" t="s">
        <v>376</v>
      </c>
      <c r="I18" s="102">
        <v>1</v>
      </c>
      <c r="J18" s="114">
        <v>30096000</v>
      </c>
      <c r="K18" s="47" t="s">
        <v>12</v>
      </c>
      <c r="L18" s="35" t="s">
        <v>13</v>
      </c>
      <c r="M18" s="35" t="s">
        <v>16</v>
      </c>
      <c r="N18" s="49" t="s">
        <v>697</v>
      </c>
      <c r="O18" s="50" t="s">
        <v>698</v>
      </c>
      <c r="P18" s="51" t="s">
        <v>699</v>
      </c>
      <c r="Q18" s="112"/>
    </row>
    <row r="19" spans="1:17" ht="38.25" x14ac:dyDescent="0.25">
      <c r="A19" s="2" t="s">
        <v>693</v>
      </c>
      <c r="B19" s="43">
        <v>14</v>
      </c>
      <c r="C19" s="3" t="s">
        <v>23</v>
      </c>
      <c r="D19" s="43" t="s">
        <v>735</v>
      </c>
      <c r="E19" s="3" t="s">
        <v>736</v>
      </c>
      <c r="F19" s="44" t="s">
        <v>737</v>
      </c>
      <c r="G19" s="89">
        <v>125695.96</v>
      </c>
      <c r="H19" s="45" t="s">
        <v>376</v>
      </c>
      <c r="I19" s="102">
        <v>2</v>
      </c>
      <c r="J19" s="114">
        <v>251391.92</v>
      </c>
      <c r="K19" s="47" t="s">
        <v>12</v>
      </c>
      <c r="L19" s="35" t="s">
        <v>13</v>
      </c>
      <c r="M19" s="35" t="s">
        <v>16</v>
      </c>
      <c r="N19" s="49" t="s">
        <v>697</v>
      </c>
      <c r="O19" s="50" t="s">
        <v>698</v>
      </c>
      <c r="P19" s="51" t="s">
        <v>699</v>
      </c>
      <c r="Q19" s="112">
        <v>38074.81</v>
      </c>
    </row>
    <row r="20" spans="1:17" ht="38.25" x14ac:dyDescent="0.25">
      <c r="A20" s="2" t="s">
        <v>693</v>
      </c>
      <c r="B20" s="43">
        <v>15</v>
      </c>
      <c r="C20" s="3" t="s">
        <v>23</v>
      </c>
      <c r="D20" s="43" t="s">
        <v>738</v>
      </c>
      <c r="E20" s="3" t="s">
        <v>739</v>
      </c>
      <c r="F20" s="44" t="s">
        <v>740</v>
      </c>
      <c r="G20" s="89">
        <v>195994.5</v>
      </c>
      <c r="H20" s="45" t="s">
        <v>376</v>
      </c>
      <c r="I20" s="102">
        <v>1</v>
      </c>
      <c r="J20" s="114">
        <v>195994.5</v>
      </c>
      <c r="K20" s="47" t="s">
        <v>12</v>
      </c>
      <c r="L20" s="35" t="s">
        <v>13</v>
      </c>
      <c r="M20" s="35" t="s">
        <v>16</v>
      </c>
      <c r="N20" s="49" t="s">
        <v>697</v>
      </c>
      <c r="O20" s="50" t="s">
        <v>698</v>
      </c>
      <c r="P20" s="51" t="s">
        <v>699</v>
      </c>
      <c r="Q20" s="112">
        <v>2037.25</v>
      </c>
    </row>
    <row r="21" spans="1:17" ht="38.25" x14ac:dyDescent="0.25">
      <c r="A21" s="2" t="s">
        <v>693</v>
      </c>
      <c r="B21" s="43">
        <v>16</v>
      </c>
      <c r="C21" s="3" t="s">
        <v>23</v>
      </c>
      <c r="D21" s="43" t="s">
        <v>741</v>
      </c>
      <c r="E21" s="3" t="s">
        <v>742</v>
      </c>
      <c r="F21" s="44" t="s">
        <v>743</v>
      </c>
      <c r="G21" s="89">
        <v>209275.96</v>
      </c>
      <c r="H21" s="45" t="s">
        <v>376</v>
      </c>
      <c r="I21" s="102">
        <v>1</v>
      </c>
      <c r="J21" s="114">
        <v>209275.96</v>
      </c>
      <c r="K21" s="47" t="s">
        <v>12</v>
      </c>
      <c r="L21" s="35" t="s">
        <v>13</v>
      </c>
      <c r="M21" s="35" t="s">
        <v>16</v>
      </c>
      <c r="N21" s="49" t="s">
        <v>697</v>
      </c>
      <c r="O21" s="50" t="s">
        <v>698</v>
      </c>
      <c r="P21" s="51" t="s">
        <v>699</v>
      </c>
      <c r="Q21" s="112">
        <v>5341.86</v>
      </c>
    </row>
    <row r="22" spans="1:17" ht="38.25" x14ac:dyDescent="0.25">
      <c r="A22" s="2" t="s">
        <v>693</v>
      </c>
      <c r="B22" s="43">
        <v>17</v>
      </c>
      <c r="C22" s="3" t="s">
        <v>23</v>
      </c>
      <c r="D22" s="43" t="s">
        <v>744</v>
      </c>
      <c r="E22" s="3" t="s">
        <v>745</v>
      </c>
      <c r="F22" s="44" t="s">
        <v>746</v>
      </c>
      <c r="G22" s="89">
        <v>609936.1</v>
      </c>
      <c r="H22" s="45" t="s">
        <v>376</v>
      </c>
      <c r="I22" s="102">
        <v>1</v>
      </c>
      <c r="J22" s="114">
        <v>609936.1</v>
      </c>
      <c r="K22" s="47" t="s">
        <v>12</v>
      </c>
      <c r="L22" s="35" t="s">
        <v>13</v>
      </c>
      <c r="M22" s="35" t="s">
        <v>16</v>
      </c>
      <c r="N22" s="49" t="s">
        <v>697</v>
      </c>
      <c r="O22" s="50" t="s">
        <v>698</v>
      </c>
      <c r="P22" s="51" t="s">
        <v>699</v>
      </c>
      <c r="Q22" s="112">
        <v>37534.120000000003</v>
      </c>
    </row>
    <row r="23" spans="1:17" ht="38.25" x14ac:dyDescent="0.25">
      <c r="A23" s="2" t="s">
        <v>693</v>
      </c>
      <c r="B23" s="43">
        <v>18</v>
      </c>
      <c r="C23" s="3" t="s">
        <v>23</v>
      </c>
      <c r="D23" s="43" t="s">
        <v>747</v>
      </c>
      <c r="E23" s="3" t="s">
        <v>745</v>
      </c>
      <c r="F23" s="44" t="s">
        <v>737</v>
      </c>
      <c r="G23" s="89">
        <v>594429.25</v>
      </c>
      <c r="H23" s="45" t="s">
        <v>376</v>
      </c>
      <c r="I23" s="102">
        <v>1</v>
      </c>
      <c r="J23" s="114">
        <v>594429.25</v>
      </c>
      <c r="K23" s="47" t="s">
        <v>12</v>
      </c>
      <c r="L23" s="35" t="s">
        <v>13</v>
      </c>
      <c r="M23" s="35" t="s">
        <v>16</v>
      </c>
      <c r="N23" s="49" t="s">
        <v>697</v>
      </c>
      <c r="O23" s="50" t="s">
        <v>698</v>
      </c>
      <c r="P23" s="51" t="s">
        <v>699</v>
      </c>
      <c r="Q23" s="112">
        <v>63770.6</v>
      </c>
    </row>
    <row r="24" spans="1:17" ht="38.25" x14ac:dyDescent="0.25">
      <c r="A24" s="2" t="s">
        <v>693</v>
      </c>
      <c r="B24" s="43">
        <v>19</v>
      </c>
      <c r="C24" s="3" t="s">
        <v>720</v>
      </c>
      <c r="D24" s="43" t="s">
        <v>748</v>
      </c>
      <c r="E24" s="3" t="s">
        <v>749</v>
      </c>
      <c r="F24" s="113" t="s">
        <v>750</v>
      </c>
      <c r="G24" s="89">
        <v>730798</v>
      </c>
      <c r="H24" s="45" t="s">
        <v>376</v>
      </c>
      <c r="I24" s="102">
        <v>1</v>
      </c>
      <c r="J24" s="114">
        <v>730798</v>
      </c>
      <c r="K24" s="47" t="s">
        <v>17</v>
      </c>
      <c r="L24" s="35" t="s">
        <v>18</v>
      </c>
      <c r="M24" s="35" t="s">
        <v>16</v>
      </c>
      <c r="N24" s="49" t="s">
        <v>19</v>
      </c>
      <c r="O24" s="50" t="s">
        <v>698</v>
      </c>
      <c r="P24" s="51" t="s">
        <v>699</v>
      </c>
      <c r="Q24" s="112"/>
    </row>
    <row r="25" spans="1:17" ht="38.25" x14ac:dyDescent="0.25">
      <c r="A25" s="2" t="s">
        <v>693</v>
      </c>
      <c r="B25" s="43">
        <v>20</v>
      </c>
      <c r="C25" s="3" t="s">
        <v>720</v>
      </c>
      <c r="D25" s="43" t="s">
        <v>751</v>
      </c>
      <c r="E25" s="3" t="s">
        <v>752</v>
      </c>
      <c r="F25" s="113" t="s">
        <v>753</v>
      </c>
      <c r="G25" s="89">
        <v>56950.79</v>
      </c>
      <c r="H25" s="45" t="s">
        <v>376</v>
      </c>
      <c r="I25" s="102">
        <v>5</v>
      </c>
      <c r="J25" s="114">
        <v>284753.95</v>
      </c>
      <c r="K25" s="47" t="s">
        <v>17</v>
      </c>
      <c r="L25" s="35" t="s">
        <v>18</v>
      </c>
      <c r="M25" s="35" t="s">
        <v>16</v>
      </c>
      <c r="N25" s="49" t="s">
        <v>19</v>
      </c>
      <c r="O25" s="50" t="s">
        <v>698</v>
      </c>
      <c r="P25" s="51" t="s">
        <v>699</v>
      </c>
      <c r="Q25" s="112"/>
    </row>
    <row r="26" spans="1:17" ht="38.25" x14ac:dyDescent="0.25">
      <c r="A26" s="2" t="s">
        <v>693</v>
      </c>
      <c r="B26" s="43">
        <v>21</v>
      </c>
      <c r="C26" s="3" t="s">
        <v>80</v>
      </c>
      <c r="D26" s="43" t="s">
        <v>754</v>
      </c>
      <c r="E26" s="3" t="s">
        <v>755</v>
      </c>
      <c r="F26" s="44" t="s">
        <v>756</v>
      </c>
      <c r="G26" s="89">
        <v>444683</v>
      </c>
      <c r="H26" s="45" t="s">
        <v>376</v>
      </c>
      <c r="I26" s="102">
        <v>1</v>
      </c>
      <c r="J26" s="114">
        <v>444683</v>
      </c>
      <c r="K26" s="47" t="s">
        <v>12</v>
      </c>
      <c r="L26" s="35" t="s">
        <v>13</v>
      </c>
      <c r="M26" s="35" t="s">
        <v>16</v>
      </c>
      <c r="N26" s="49" t="s">
        <v>697</v>
      </c>
      <c r="O26" s="50" t="s">
        <v>698</v>
      </c>
      <c r="P26" s="51" t="s">
        <v>699</v>
      </c>
      <c r="Q26" s="112">
        <v>3630</v>
      </c>
    </row>
    <row r="27" spans="1:17" ht="38.25" x14ac:dyDescent="0.25">
      <c r="A27" s="2" t="s">
        <v>693</v>
      </c>
      <c r="B27" s="43">
        <v>22</v>
      </c>
      <c r="C27" s="3" t="s">
        <v>421</v>
      </c>
      <c r="D27" s="43" t="s">
        <v>757</v>
      </c>
      <c r="E27" s="3" t="s">
        <v>758</v>
      </c>
      <c r="F27" s="44" t="s">
        <v>759</v>
      </c>
      <c r="G27" s="89">
        <v>383716.53</v>
      </c>
      <c r="H27" s="45" t="s">
        <v>376</v>
      </c>
      <c r="I27" s="102">
        <v>1</v>
      </c>
      <c r="J27" s="114">
        <v>383716.53</v>
      </c>
      <c r="K27" s="47" t="s">
        <v>12</v>
      </c>
      <c r="L27" s="35" t="s">
        <v>13</v>
      </c>
      <c r="M27" s="35" t="s">
        <v>16</v>
      </c>
      <c r="N27" s="49" t="s">
        <v>697</v>
      </c>
      <c r="O27" s="50" t="s">
        <v>698</v>
      </c>
      <c r="P27" s="51" t="s">
        <v>699</v>
      </c>
      <c r="Q27" s="112">
        <v>3630</v>
      </c>
    </row>
    <row r="28" spans="1:17" ht="38.25" x14ac:dyDescent="0.25">
      <c r="A28" s="2" t="s">
        <v>693</v>
      </c>
      <c r="B28" s="43">
        <v>23</v>
      </c>
      <c r="C28" s="3" t="s">
        <v>421</v>
      </c>
      <c r="D28" s="43" t="s">
        <v>760</v>
      </c>
      <c r="E28" s="3" t="s">
        <v>761</v>
      </c>
      <c r="F28" s="44" t="s">
        <v>759</v>
      </c>
      <c r="G28" s="89">
        <v>383716.53</v>
      </c>
      <c r="H28" s="45" t="s">
        <v>376</v>
      </c>
      <c r="I28" s="102">
        <v>1</v>
      </c>
      <c r="J28" s="114">
        <v>383716.53</v>
      </c>
      <c r="K28" s="47" t="s">
        <v>12</v>
      </c>
      <c r="L28" s="35" t="s">
        <v>13</v>
      </c>
      <c r="M28" s="35" t="s">
        <v>16</v>
      </c>
      <c r="N28" s="49" t="s">
        <v>697</v>
      </c>
      <c r="O28" s="50" t="s">
        <v>698</v>
      </c>
      <c r="P28" s="51" t="s">
        <v>699</v>
      </c>
      <c r="Q28" s="112">
        <v>3630</v>
      </c>
    </row>
    <row r="29" spans="1:17" ht="38.25" x14ac:dyDescent="0.25">
      <c r="A29" s="2" t="s">
        <v>693</v>
      </c>
      <c r="B29" s="43">
        <v>24</v>
      </c>
      <c r="C29" s="3" t="s">
        <v>421</v>
      </c>
      <c r="D29" s="43" t="s">
        <v>762</v>
      </c>
      <c r="E29" s="3" t="s">
        <v>763</v>
      </c>
      <c r="F29" s="44" t="s">
        <v>764</v>
      </c>
      <c r="G29" s="89">
        <v>722567.1</v>
      </c>
      <c r="H29" s="45" t="s">
        <v>376</v>
      </c>
      <c r="I29" s="102">
        <v>1</v>
      </c>
      <c r="J29" s="114">
        <v>722567.1</v>
      </c>
      <c r="K29" s="47" t="s">
        <v>12</v>
      </c>
      <c r="L29" s="35" t="s">
        <v>13</v>
      </c>
      <c r="M29" s="35" t="s">
        <v>16</v>
      </c>
      <c r="N29" s="49" t="s">
        <v>697</v>
      </c>
      <c r="O29" s="50" t="s">
        <v>698</v>
      </c>
      <c r="P29" s="51" t="s">
        <v>699</v>
      </c>
      <c r="Q29" s="112">
        <v>3630</v>
      </c>
    </row>
    <row r="30" spans="1:17" ht="38.25" x14ac:dyDescent="0.25">
      <c r="A30" s="2" t="s">
        <v>693</v>
      </c>
      <c r="B30" s="43">
        <v>25</v>
      </c>
      <c r="C30" s="3" t="s">
        <v>421</v>
      </c>
      <c r="D30" s="43" t="s">
        <v>765</v>
      </c>
      <c r="E30" s="3" t="s">
        <v>426</v>
      </c>
      <c r="F30" s="44" t="s">
        <v>766</v>
      </c>
      <c r="G30" s="89">
        <v>229499.99</v>
      </c>
      <c r="H30" s="45" t="s">
        <v>376</v>
      </c>
      <c r="I30" s="102">
        <v>1</v>
      </c>
      <c r="J30" s="114">
        <v>229499.99</v>
      </c>
      <c r="K30" s="47" t="s">
        <v>12</v>
      </c>
      <c r="L30" s="35" t="s">
        <v>13</v>
      </c>
      <c r="M30" s="35" t="s">
        <v>16</v>
      </c>
      <c r="N30" s="49" t="s">
        <v>697</v>
      </c>
      <c r="O30" s="50" t="s">
        <v>698</v>
      </c>
      <c r="P30" s="51" t="s">
        <v>699</v>
      </c>
      <c r="Q30" s="112">
        <v>3630</v>
      </c>
    </row>
    <row r="31" spans="1:17" ht="38.25" x14ac:dyDescent="0.25">
      <c r="A31" s="2" t="s">
        <v>693</v>
      </c>
      <c r="B31" s="43">
        <v>26</v>
      </c>
      <c r="C31" s="3" t="s">
        <v>80</v>
      </c>
      <c r="D31" s="43" t="s">
        <v>767</v>
      </c>
      <c r="E31" s="3" t="s">
        <v>768</v>
      </c>
      <c r="F31" s="44" t="s">
        <v>769</v>
      </c>
      <c r="G31" s="89">
        <v>263133.36</v>
      </c>
      <c r="H31" s="45" t="s">
        <v>9</v>
      </c>
      <c r="I31" s="102">
        <v>1</v>
      </c>
      <c r="J31" s="114">
        <v>263133.36</v>
      </c>
      <c r="K31" s="47" t="s">
        <v>12</v>
      </c>
      <c r="L31" s="35" t="s">
        <v>13</v>
      </c>
      <c r="M31" s="35" t="s">
        <v>16</v>
      </c>
      <c r="N31" s="49" t="s">
        <v>697</v>
      </c>
      <c r="O31" s="50" t="s">
        <v>698</v>
      </c>
      <c r="P31" s="51" t="s">
        <v>699</v>
      </c>
      <c r="Q31" s="112">
        <v>840</v>
      </c>
    </row>
    <row r="32" spans="1:17" ht="38.25" x14ac:dyDescent="0.25">
      <c r="A32" s="2" t="s">
        <v>693</v>
      </c>
      <c r="B32" s="43">
        <v>27</v>
      </c>
      <c r="C32" s="3" t="s">
        <v>75</v>
      </c>
      <c r="D32" s="43" t="s">
        <v>770</v>
      </c>
      <c r="E32" s="3" t="s">
        <v>771</v>
      </c>
      <c r="F32" s="113" t="s">
        <v>772</v>
      </c>
      <c r="G32" s="89">
        <v>335002</v>
      </c>
      <c r="H32" s="45" t="s">
        <v>9</v>
      </c>
      <c r="I32" s="102">
        <v>1</v>
      </c>
      <c r="J32" s="114">
        <v>335002</v>
      </c>
      <c r="K32" s="47" t="s">
        <v>17</v>
      </c>
      <c r="L32" s="35" t="s">
        <v>18</v>
      </c>
      <c r="M32" s="35" t="s">
        <v>16</v>
      </c>
      <c r="N32" s="49" t="s">
        <v>19</v>
      </c>
      <c r="O32" s="50" t="s">
        <v>698</v>
      </c>
      <c r="P32" s="51" t="s">
        <v>699</v>
      </c>
      <c r="Q32" s="112"/>
    </row>
    <row r="33" spans="1:17" ht="38.25" x14ac:dyDescent="0.25">
      <c r="A33" s="2" t="s">
        <v>693</v>
      </c>
      <c r="B33" s="43">
        <v>28</v>
      </c>
      <c r="C33" s="3" t="s">
        <v>79</v>
      </c>
      <c r="D33" s="43" t="s">
        <v>773</v>
      </c>
      <c r="E33" s="3" t="s">
        <v>774</v>
      </c>
      <c r="F33" s="113" t="s">
        <v>775</v>
      </c>
      <c r="G33" s="89">
        <v>224250</v>
      </c>
      <c r="H33" s="45" t="s">
        <v>9</v>
      </c>
      <c r="I33" s="102">
        <v>1</v>
      </c>
      <c r="J33" s="114">
        <v>224250</v>
      </c>
      <c r="K33" s="47" t="s">
        <v>12</v>
      </c>
      <c r="L33" s="35" t="s">
        <v>13</v>
      </c>
      <c r="M33" s="35" t="s">
        <v>16</v>
      </c>
      <c r="N33" s="49" t="s">
        <v>19</v>
      </c>
      <c r="O33" s="50" t="s">
        <v>698</v>
      </c>
      <c r="P33" s="51" t="s">
        <v>699</v>
      </c>
      <c r="Q33" s="112"/>
    </row>
    <row r="34" spans="1:17" ht="38.25" x14ac:dyDescent="0.25">
      <c r="A34" s="2" t="s">
        <v>693</v>
      </c>
      <c r="B34" s="43">
        <v>29</v>
      </c>
      <c r="C34" s="3" t="s">
        <v>75</v>
      </c>
      <c r="D34" s="43" t="s">
        <v>776</v>
      </c>
      <c r="E34" s="3" t="s">
        <v>777</v>
      </c>
      <c r="F34" s="113" t="s">
        <v>778</v>
      </c>
      <c r="G34" s="89">
        <v>362250</v>
      </c>
      <c r="H34" s="45" t="s">
        <v>376</v>
      </c>
      <c r="I34" s="102">
        <v>1</v>
      </c>
      <c r="J34" s="114">
        <v>362250</v>
      </c>
      <c r="K34" s="47" t="s">
        <v>12</v>
      </c>
      <c r="L34" s="35" t="s">
        <v>13</v>
      </c>
      <c r="M34" s="35" t="s">
        <v>16</v>
      </c>
      <c r="N34" s="49" t="s">
        <v>697</v>
      </c>
      <c r="O34" s="50" t="s">
        <v>698</v>
      </c>
      <c r="P34" s="51" t="s">
        <v>699</v>
      </c>
      <c r="Q34" s="112">
        <v>8965.2000000000007</v>
      </c>
    </row>
    <row r="35" spans="1:17" ht="38.25" x14ac:dyDescent="0.25">
      <c r="A35" s="2" t="s">
        <v>693</v>
      </c>
      <c r="B35" s="43">
        <v>30</v>
      </c>
      <c r="C35" s="3" t="s">
        <v>779</v>
      </c>
      <c r="D35" s="43" t="s">
        <v>780</v>
      </c>
      <c r="E35" s="3" t="s">
        <v>781</v>
      </c>
      <c r="F35" s="113">
        <v>41044</v>
      </c>
      <c r="G35" s="89">
        <v>835704</v>
      </c>
      <c r="H35" s="45" t="s">
        <v>376</v>
      </c>
      <c r="I35" s="102">
        <v>1</v>
      </c>
      <c r="J35" s="114">
        <v>835704</v>
      </c>
      <c r="K35" s="47" t="s">
        <v>12</v>
      </c>
      <c r="L35" s="35" t="s">
        <v>13</v>
      </c>
      <c r="M35" s="35" t="s">
        <v>16</v>
      </c>
      <c r="N35" s="49" t="s">
        <v>697</v>
      </c>
      <c r="O35" s="50" t="s">
        <v>698</v>
      </c>
      <c r="P35" s="51" t="s">
        <v>699</v>
      </c>
      <c r="Q35" s="112">
        <v>791</v>
      </c>
    </row>
    <row r="36" spans="1:17" x14ac:dyDescent="0.25">
      <c r="A36" s="2"/>
      <c r="B36" s="43"/>
      <c r="C36" s="52" t="s">
        <v>130</v>
      </c>
      <c r="D36" s="43"/>
      <c r="E36" s="3"/>
      <c r="F36" s="44"/>
      <c r="G36" s="90"/>
      <c r="H36" s="45"/>
      <c r="I36" s="102"/>
      <c r="J36" s="46">
        <f>SUM(J6:J35)</f>
        <v>42826583.040000014</v>
      </c>
      <c r="K36" s="47"/>
      <c r="L36" s="35"/>
      <c r="M36" s="48"/>
      <c r="N36" s="49"/>
      <c r="O36" s="50"/>
      <c r="P36" s="51"/>
      <c r="Q36" s="112"/>
    </row>
    <row r="37" spans="1:17" x14ac:dyDescent="0.25">
      <c r="A37" s="2"/>
      <c r="B37" s="5"/>
      <c r="C37" s="116"/>
      <c r="D37" s="5"/>
      <c r="E37" s="116"/>
      <c r="F37" s="117"/>
      <c r="G37" s="91"/>
      <c r="H37" s="118"/>
      <c r="I37" s="144"/>
      <c r="J37" s="119"/>
      <c r="K37" s="120"/>
      <c r="L37" s="121"/>
      <c r="M37" s="122"/>
      <c r="N37" s="123"/>
      <c r="O37" s="124"/>
      <c r="P37" s="125"/>
      <c r="Q37" s="112"/>
    </row>
  </sheetData>
  <autoFilter ref="A5:Q5"/>
  <mergeCells count="1">
    <mergeCell ref="J3:K3"/>
  </mergeCells>
  <pageMargins left="0.39370078740157483" right="0.39370078740157483" top="0.98425196850393704" bottom="0.59055118110236227" header="0.31496062992125984" footer="0.31496062992125984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006"/>
  <sheetViews>
    <sheetView zoomScale="80" zoomScaleNormal="80" workbookViewId="0">
      <pane xSplit="6" ySplit="5" topLeftCell="G6" activePane="bottomRight" state="frozen"/>
      <selection activeCell="K15" sqref="K15"/>
      <selection pane="topRight" activeCell="K15" sqref="K15"/>
      <selection pane="bottomLeft" activeCell="K15" sqref="K15"/>
      <selection pane="bottomRight" activeCell="F8" sqref="F8"/>
    </sheetView>
  </sheetViews>
  <sheetFormatPr defaultColWidth="8.85546875" defaultRowHeight="15" outlineLevelCol="1" x14ac:dyDescent="0.25"/>
  <cols>
    <col min="1" max="1" width="6.28515625" style="31" hidden="1" customWidth="1" outlineLevel="1"/>
    <col min="2" max="2" width="4.5703125" style="31" customWidth="1" collapsed="1"/>
    <col min="3" max="3" width="24.42578125" style="31" customWidth="1"/>
    <col min="4" max="4" width="13" style="151" hidden="1" customWidth="1"/>
    <col min="5" max="5" width="12.7109375" style="31" bestFit="1" customWidth="1"/>
    <col min="6" max="6" width="40.42578125" style="31" customWidth="1"/>
    <col min="7" max="7" width="15.140625" style="216" customWidth="1"/>
    <col min="8" max="8" width="13.140625" style="31" customWidth="1"/>
    <col min="9" max="9" width="6.5703125" style="31" customWidth="1"/>
    <col min="10" max="10" width="9.7109375" style="148" customWidth="1"/>
    <col min="11" max="11" width="15.140625" style="31" customWidth="1"/>
    <col min="12" max="12" width="22.7109375" style="31" customWidth="1"/>
    <col min="13" max="13" width="15.7109375" style="31" customWidth="1"/>
    <col min="14" max="14" width="17.7109375" style="31" customWidth="1"/>
    <col min="15" max="15" width="19.5703125" style="31" customWidth="1"/>
    <col min="16" max="16" width="21.7109375" style="31" customWidth="1"/>
    <col min="17" max="17" width="17.7109375" style="31" customWidth="1"/>
    <col min="18" max="18" width="12" style="31" customWidth="1"/>
    <col min="19" max="16384" width="8.85546875" style="31"/>
  </cols>
  <sheetData>
    <row r="1" spans="1:18" ht="18.75" customHeight="1" x14ac:dyDescent="0.25">
      <c r="B1" s="36" t="s">
        <v>2889</v>
      </c>
      <c r="C1" s="36"/>
      <c r="D1" s="145"/>
      <c r="E1" s="36"/>
      <c r="F1" s="36"/>
      <c r="H1" s="147" t="s">
        <v>96</v>
      </c>
      <c r="K1" s="36"/>
      <c r="L1" s="36"/>
      <c r="M1" s="36"/>
      <c r="N1" s="36"/>
      <c r="O1" s="36"/>
      <c r="P1" s="146"/>
      <c r="Q1" s="25"/>
    </row>
    <row r="2" spans="1:18" ht="15.75" x14ac:dyDescent="0.25">
      <c r="B2" s="17"/>
      <c r="C2" s="17"/>
      <c r="D2" s="27"/>
      <c r="E2" s="17"/>
      <c r="F2" s="17"/>
      <c r="G2" s="311" t="s">
        <v>0</v>
      </c>
      <c r="K2" s="18"/>
      <c r="L2" s="18"/>
      <c r="M2" s="18"/>
      <c r="N2" s="18"/>
      <c r="O2" s="18"/>
      <c r="P2" s="19"/>
      <c r="Q2" s="146"/>
    </row>
    <row r="3" spans="1:18" ht="19.5" x14ac:dyDescent="0.35">
      <c r="B3" s="12" t="s">
        <v>782</v>
      </c>
      <c r="C3" s="20"/>
      <c r="D3" s="28"/>
      <c r="E3" s="20"/>
      <c r="F3" s="20"/>
      <c r="G3" s="21"/>
      <c r="H3" s="21" t="s">
        <v>783</v>
      </c>
      <c r="J3" s="21"/>
      <c r="K3" s="149"/>
      <c r="L3" s="20"/>
      <c r="M3" s="20"/>
      <c r="N3" s="20"/>
      <c r="O3" s="20"/>
      <c r="P3" s="22"/>
      <c r="Q3" s="146"/>
    </row>
    <row r="4" spans="1:18" ht="15.75" x14ac:dyDescent="0.25">
      <c r="B4" s="150"/>
      <c r="E4" s="150"/>
      <c r="F4" s="152"/>
      <c r="G4" s="153"/>
      <c r="H4" s="154"/>
      <c r="I4" s="154"/>
      <c r="J4" s="155"/>
      <c r="K4" s="18"/>
      <c r="L4" s="18"/>
      <c r="M4" s="18"/>
      <c r="N4" s="18"/>
      <c r="O4" s="18"/>
      <c r="P4" s="18"/>
      <c r="Q4" s="19"/>
    </row>
    <row r="5" spans="1:18" ht="72.75" thickBot="1" x14ac:dyDescent="0.3">
      <c r="A5" s="156" t="s">
        <v>688</v>
      </c>
      <c r="B5" s="156" t="s">
        <v>1</v>
      </c>
      <c r="C5" s="156" t="s">
        <v>2</v>
      </c>
      <c r="D5" s="156" t="s">
        <v>784</v>
      </c>
      <c r="E5" s="156" t="s">
        <v>785</v>
      </c>
      <c r="F5" s="156" t="s">
        <v>10</v>
      </c>
      <c r="G5" s="157" t="s">
        <v>692</v>
      </c>
      <c r="H5" s="156" t="s">
        <v>319</v>
      </c>
      <c r="I5" s="156" t="s">
        <v>3</v>
      </c>
      <c r="J5" s="158" t="s">
        <v>4</v>
      </c>
      <c r="K5" s="159" t="s">
        <v>5</v>
      </c>
      <c r="L5" s="156" t="s">
        <v>14</v>
      </c>
      <c r="M5" s="160" t="s">
        <v>6</v>
      </c>
      <c r="N5" s="156" t="s">
        <v>15</v>
      </c>
      <c r="O5" s="161" t="s">
        <v>11</v>
      </c>
      <c r="P5" s="156" t="s">
        <v>7</v>
      </c>
      <c r="Q5" s="162" t="s">
        <v>8</v>
      </c>
    </row>
    <row r="6" spans="1:18" s="163" customFormat="1" ht="25.5" x14ac:dyDescent="0.25">
      <c r="A6" s="163" t="s">
        <v>786</v>
      </c>
      <c r="B6" s="164">
        <v>1</v>
      </c>
      <c r="C6" s="164" t="s">
        <v>787</v>
      </c>
      <c r="D6" s="165" t="s">
        <v>788</v>
      </c>
      <c r="E6" s="164" t="s">
        <v>789</v>
      </c>
      <c r="F6" s="166" t="s">
        <v>790</v>
      </c>
      <c r="G6" s="167" t="s">
        <v>791</v>
      </c>
      <c r="H6" s="168">
        <v>35000.002500000002</v>
      </c>
      <c r="I6" s="169" t="s">
        <v>9</v>
      </c>
      <c r="J6" s="170">
        <v>1</v>
      </c>
      <c r="K6" s="131">
        <v>35000.002500000002</v>
      </c>
      <c r="L6" s="132" t="s">
        <v>12</v>
      </c>
      <c r="M6" s="171" t="s">
        <v>13</v>
      </c>
      <c r="N6" s="171" t="s">
        <v>473</v>
      </c>
      <c r="O6" s="172" t="s">
        <v>697</v>
      </c>
      <c r="P6" s="173" t="s">
        <v>698</v>
      </c>
      <c r="Q6" s="136" t="s">
        <v>699</v>
      </c>
      <c r="R6" s="174"/>
    </row>
    <row r="7" spans="1:18" s="163" customFormat="1" ht="40.700000000000003" customHeight="1" x14ac:dyDescent="0.25">
      <c r="A7" s="163" t="s">
        <v>786</v>
      </c>
      <c r="B7" s="175">
        <v>2</v>
      </c>
      <c r="C7" s="175" t="s">
        <v>787</v>
      </c>
      <c r="D7" s="75" t="s">
        <v>788</v>
      </c>
      <c r="E7" s="175" t="s">
        <v>792</v>
      </c>
      <c r="F7" s="61" t="s">
        <v>793</v>
      </c>
      <c r="G7" s="53" t="s">
        <v>794</v>
      </c>
      <c r="H7" s="176">
        <v>94.26</v>
      </c>
      <c r="I7" s="177" t="s">
        <v>9</v>
      </c>
      <c r="J7" s="107">
        <v>2</v>
      </c>
      <c r="K7" s="114">
        <v>188.52</v>
      </c>
      <c r="L7" s="47" t="s">
        <v>795</v>
      </c>
      <c r="M7" s="178" t="s">
        <v>796</v>
      </c>
      <c r="N7" s="178" t="s">
        <v>473</v>
      </c>
      <c r="O7" s="179" t="s">
        <v>697</v>
      </c>
      <c r="P7" s="48" t="s">
        <v>698</v>
      </c>
      <c r="Q7" s="51" t="s">
        <v>699</v>
      </c>
      <c r="R7" s="174"/>
    </row>
    <row r="8" spans="1:18" s="163" customFormat="1" ht="40.700000000000003" customHeight="1" x14ac:dyDescent="0.25">
      <c r="A8" s="163" t="s">
        <v>786</v>
      </c>
      <c r="B8" s="175">
        <v>3</v>
      </c>
      <c r="C8" s="175" t="s">
        <v>787</v>
      </c>
      <c r="D8" s="75" t="s">
        <v>788</v>
      </c>
      <c r="E8" s="175" t="s">
        <v>797</v>
      </c>
      <c r="F8" s="61" t="s">
        <v>798</v>
      </c>
      <c r="G8" s="53" t="s">
        <v>794</v>
      </c>
      <c r="H8" s="176">
        <v>1141.1343750000001</v>
      </c>
      <c r="I8" s="177" t="s">
        <v>9</v>
      </c>
      <c r="J8" s="107">
        <v>4</v>
      </c>
      <c r="K8" s="114">
        <v>4564.5375000000004</v>
      </c>
      <c r="L8" s="47" t="s">
        <v>17</v>
      </c>
      <c r="M8" s="178" t="s">
        <v>18</v>
      </c>
      <c r="N8" s="178" t="s">
        <v>473</v>
      </c>
      <c r="O8" s="179" t="s">
        <v>697</v>
      </c>
      <c r="P8" s="48" t="s">
        <v>698</v>
      </c>
      <c r="Q8" s="51" t="s">
        <v>699</v>
      </c>
      <c r="R8" s="174"/>
    </row>
    <row r="9" spans="1:18" s="163" customFormat="1" ht="40.700000000000003" customHeight="1" x14ac:dyDescent="0.25">
      <c r="A9" s="163" t="s">
        <v>786</v>
      </c>
      <c r="B9" s="175">
        <v>4</v>
      </c>
      <c r="C9" s="175" t="s">
        <v>787</v>
      </c>
      <c r="D9" s="75" t="s">
        <v>788</v>
      </c>
      <c r="E9" s="175" t="s">
        <v>799</v>
      </c>
      <c r="F9" s="61" t="s">
        <v>800</v>
      </c>
      <c r="G9" s="53" t="s">
        <v>794</v>
      </c>
      <c r="H9" s="176">
        <v>1134.2662499999999</v>
      </c>
      <c r="I9" s="177" t="s">
        <v>9</v>
      </c>
      <c r="J9" s="107">
        <v>6</v>
      </c>
      <c r="K9" s="114">
        <v>6805.5974999999999</v>
      </c>
      <c r="L9" s="47" t="s">
        <v>17</v>
      </c>
      <c r="M9" s="178" t="s">
        <v>18</v>
      </c>
      <c r="N9" s="178" t="s">
        <v>473</v>
      </c>
      <c r="O9" s="179" t="s">
        <v>697</v>
      </c>
      <c r="P9" s="48" t="s">
        <v>698</v>
      </c>
      <c r="Q9" s="51" t="s">
        <v>699</v>
      </c>
      <c r="R9" s="174"/>
    </row>
    <row r="10" spans="1:18" s="163" customFormat="1" ht="40.700000000000003" customHeight="1" x14ac:dyDescent="0.25">
      <c r="A10" s="163" t="s">
        <v>786</v>
      </c>
      <c r="B10" s="175">
        <v>5</v>
      </c>
      <c r="C10" s="61" t="s">
        <v>801</v>
      </c>
      <c r="D10" s="75" t="s">
        <v>802</v>
      </c>
      <c r="E10" s="75" t="s">
        <v>803</v>
      </c>
      <c r="F10" s="61" t="s">
        <v>804</v>
      </c>
      <c r="G10" s="180">
        <v>43418</v>
      </c>
      <c r="H10" s="176">
        <v>16776</v>
      </c>
      <c r="I10" s="54" t="s">
        <v>9</v>
      </c>
      <c r="J10" s="107">
        <v>4</v>
      </c>
      <c r="K10" s="114">
        <v>67104</v>
      </c>
      <c r="L10" s="47" t="s">
        <v>17</v>
      </c>
      <c r="M10" s="178" t="s">
        <v>18</v>
      </c>
      <c r="N10" s="178" t="s">
        <v>473</v>
      </c>
      <c r="O10" s="179" t="s">
        <v>697</v>
      </c>
      <c r="P10" s="48" t="s">
        <v>698</v>
      </c>
      <c r="Q10" s="51" t="s">
        <v>699</v>
      </c>
    </row>
    <row r="11" spans="1:18" s="163" customFormat="1" ht="40.700000000000003" customHeight="1" x14ac:dyDescent="0.25">
      <c r="A11" s="163" t="s">
        <v>786</v>
      </c>
      <c r="B11" s="175">
        <v>6</v>
      </c>
      <c r="C11" s="175" t="s">
        <v>801</v>
      </c>
      <c r="D11" s="75" t="s">
        <v>802</v>
      </c>
      <c r="E11" s="175" t="s">
        <v>805</v>
      </c>
      <c r="F11" s="61" t="s">
        <v>806</v>
      </c>
      <c r="G11" s="53" t="s">
        <v>794</v>
      </c>
      <c r="H11" s="176">
        <v>2423.9765625</v>
      </c>
      <c r="I11" s="177" t="s">
        <v>9</v>
      </c>
      <c r="J11" s="107">
        <v>8</v>
      </c>
      <c r="K11" s="114">
        <v>19391.8125</v>
      </c>
      <c r="L11" s="47" t="s">
        <v>17</v>
      </c>
      <c r="M11" s="178" t="s">
        <v>18</v>
      </c>
      <c r="N11" s="178" t="s">
        <v>473</v>
      </c>
      <c r="O11" s="179" t="s">
        <v>697</v>
      </c>
      <c r="P11" s="48" t="s">
        <v>698</v>
      </c>
      <c r="Q11" s="51" t="s">
        <v>699</v>
      </c>
      <c r="R11" s="174"/>
    </row>
    <row r="12" spans="1:18" s="163" customFormat="1" ht="40.700000000000003" customHeight="1" x14ac:dyDescent="0.25">
      <c r="A12" s="163" t="s">
        <v>786</v>
      </c>
      <c r="B12" s="175">
        <v>7</v>
      </c>
      <c r="C12" s="175" t="s">
        <v>807</v>
      </c>
      <c r="D12" s="75" t="s">
        <v>808</v>
      </c>
      <c r="E12" s="175" t="s">
        <v>809</v>
      </c>
      <c r="F12" s="61" t="s">
        <v>810</v>
      </c>
      <c r="G12" s="53">
        <v>41743</v>
      </c>
      <c r="H12" s="176">
        <v>1417.6424999999999</v>
      </c>
      <c r="I12" s="177" t="s">
        <v>9</v>
      </c>
      <c r="J12" s="107">
        <v>3</v>
      </c>
      <c r="K12" s="114">
        <v>4252.9274999999998</v>
      </c>
      <c r="L12" s="47" t="s">
        <v>12</v>
      </c>
      <c r="M12" s="178" t="s">
        <v>13</v>
      </c>
      <c r="N12" s="178" t="s">
        <v>473</v>
      </c>
      <c r="O12" s="179" t="s">
        <v>697</v>
      </c>
      <c r="P12" s="48" t="s">
        <v>698</v>
      </c>
      <c r="Q12" s="51" t="s">
        <v>699</v>
      </c>
      <c r="R12" s="174"/>
    </row>
    <row r="13" spans="1:18" s="163" customFormat="1" ht="40.700000000000003" customHeight="1" x14ac:dyDescent="0.25">
      <c r="A13" s="163" t="s">
        <v>786</v>
      </c>
      <c r="B13" s="175">
        <v>8</v>
      </c>
      <c r="C13" s="175" t="s">
        <v>811</v>
      </c>
      <c r="D13" s="75" t="s">
        <v>812</v>
      </c>
      <c r="E13" s="175" t="s">
        <v>813</v>
      </c>
      <c r="F13" s="61" t="s">
        <v>814</v>
      </c>
      <c r="G13" s="53" t="s">
        <v>815</v>
      </c>
      <c r="H13" s="176">
        <v>294.54750000000001</v>
      </c>
      <c r="I13" s="177" t="s">
        <v>9</v>
      </c>
      <c r="J13" s="107">
        <v>2</v>
      </c>
      <c r="K13" s="114">
        <v>589.09500000000003</v>
      </c>
      <c r="L13" s="175" t="s">
        <v>795</v>
      </c>
      <c r="M13" s="178" t="s">
        <v>796</v>
      </c>
      <c r="N13" s="178" t="s">
        <v>473</v>
      </c>
      <c r="O13" s="179" t="s">
        <v>697</v>
      </c>
      <c r="P13" s="48" t="s">
        <v>698</v>
      </c>
      <c r="Q13" s="51" t="s">
        <v>699</v>
      </c>
      <c r="R13" s="174"/>
    </row>
    <row r="14" spans="1:18" s="163" customFormat="1" ht="40.700000000000003" customHeight="1" x14ac:dyDescent="0.25">
      <c r="A14" s="163" t="s">
        <v>786</v>
      </c>
      <c r="B14" s="175">
        <v>9</v>
      </c>
      <c r="C14" s="175" t="s">
        <v>811</v>
      </c>
      <c r="D14" s="75" t="s">
        <v>812</v>
      </c>
      <c r="E14" s="175" t="s">
        <v>816</v>
      </c>
      <c r="F14" s="61" t="s">
        <v>817</v>
      </c>
      <c r="G14" s="53" t="s">
        <v>815</v>
      </c>
      <c r="H14" s="176">
        <v>297.71999999999997</v>
      </c>
      <c r="I14" s="177" t="s">
        <v>9</v>
      </c>
      <c r="J14" s="107">
        <v>4</v>
      </c>
      <c r="K14" s="114">
        <v>1190.8799999999999</v>
      </c>
      <c r="L14" s="175" t="s">
        <v>795</v>
      </c>
      <c r="M14" s="178" t="s">
        <v>796</v>
      </c>
      <c r="N14" s="178" t="s">
        <v>473</v>
      </c>
      <c r="O14" s="179" t="s">
        <v>697</v>
      </c>
      <c r="P14" s="48" t="s">
        <v>698</v>
      </c>
      <c r="Q14" s="51" t="s">
        <v>699</v>
      </c>
      <c r="R14" s="174"/>
    </row>
    <row r="15" spans="1:18" s="163" customFormat="1" ht="40.700000000000003" customHeight="1" x14ac:dyDescent="0.25">
      <c r="A15" s="163" t="s">
        <v>786</v>
      </c>
      <c r="B15" s="175">
        <v>10</v>
      </c>
      <c r="C15" s="175" t="s">
        <v>811</v>
      </c>
      <c r="D15" s="75" t="s">
        <v>812</v>
      </c>
      <c r="E15" s="175" t="s">
        <v>818</v>
      </c>
      <c r="F15" s="61" t="s">
        <v>819</v>
      </c>
      <c r="G15" s="53" t="s">
        <v>815</v>
      </c>
      <c r="H15" s="176">
        <v>394.995</v>
      </c>
      <c r="I15" s="177" t="s">
        <v>9</v>
      </c>
      <c r="J15" s="107">
        <v>4</v>
      </c>
      <c r="K15" s="114">
        <v>1579.98</v>
      </c>
      <c r="L15" s="175" t="s">
        <v>795</v>
      </c>
      <c r="M15" s="178" t="s">
        <v>796</v>
      </c>
      <c r="N15" s="178" t="s">
        <v>473</v>
      </c>
      <c r="O15" s="179" t="s">
        <v>697</v>
      </c>
      <c r="P15" s="48" t="s">
        <v>698</v>
      </c>
      <c r="Q15" s="51" t="s">
        <v>699</v>
      </c>
      <c r="R15" s="174"/>
    </row>
    <row r="16" spans="1:18" s="163" customFormat="1" ht="40.700000000000003" customHeight="1" x14ac:dyDescent="0.25">
      <c r="A16" s="163" t="s">
        <v>786</v>
      </c>
      <c r="B16" s="175">
        <v>11</v>
      </c>
      <c r="C16" s="175" t="s">
        <v>820</v>
      </c>
      <c r="D16" s="75" t="s">
        <v>821</v>
      </c>
      <c r="E16" s="175" t="s">
        <v>822</v>
      </c>
      <c r="F16" s="61" t="s">
        <v>823</v>
      </c>
      <c r="G16" s="53">
        <v>42886</v>
      </c>
      <c r="H16" s="176">
        <v>35951.923076923078</v>
      </c>
      <c r="I16" s="177" t="s">
        <v>824</v>
      </c>
      <c r="J16" s="107">
        <v>2.5999999999999999E-2</v>
      </c>
      <c r="K16" s="114">
        <v>934.75</v>
      </c>
      <c r="L16" s="47" t="s">
        <v>12</v>
      </c>
      <c r="M16" s="178" t="s">
        <v>13</v>
      </c>
      <c r="N16" s="178" t="s">
        <v>473</v>
      </c>
      <c r="O16" s="179" t="s">
        <v>697</v>
      </c>
      <c r="P16" s="48" t="s">
        <v>698</v>
      </c>
      <c r="Q16" s="51" t="s">
        <v>699</v>
      </c>
    </row>
    <row r="17" spans="1:18" s="163" customFormat="1" ht="40.700000000000003" customHeight="1" x14ac:dyDescent="0.25">
      <c r="A17" s="163" t="s">
        <v>786</v>
      </c>
      <c r="B17" s="175">
        <v>12</v>
      </c>
      <c r="C17" s="175" t="s">
        <v>820</v>
      </c>
      <c r="D17" s="75" t="s">
        <v>821</v>
      </c>
      <c r="E17" s="175" t="s">
        <v>825</v>
      </c>
      <c r="F17" s="61" t="s">
        <v>826</v>
      </c>
      <c r="G17" s="53" t="s">
        <v>827</v>
      </c>
      <c r="H17" s="176">
        <v>25201.125</v>
      </c>
      <c r="I17" s="177" t="s">
        <v>824</v>
      </c>
      <c r="J17" s="107">
        <v>0.02</v>
      </c>
      <c r="K17" s="114">
        <v>504.02250000000004</v>
      </c>
      <c r="L17" s="47" t="s">
        <v>12</v>
      </c>
      <c r="M17" s="178" t="s">
        <v>13</v>
      </c>
      <c r="N17" s="178" t="s">
        <v>473</v>
      </c>
      <c r="O17" s="179" t="s">
        <v>697</v>
      </c>
      <c r="P17" s="48" t="s">
        <v>698</v>
      </c>
      <c r="Q17" s="51" t="s">
        <v>699</v>
      </c>
      <c r="R17" s="174"/>
    </row>
    <row r="18" spans="1:18" s="163" customFormat="1" ht="40.700000000000003" customHeight="1" x14ac:dyDescent="0.25">
      <c r="A18" s="163" t="s">
        <v>786</v>
      </c>
      <c r="B18" s="175">
        <v>13</v>
      </c>
      <c r="C18" s="175" t="s">
        <v>828</v>
      </c>
      <c r="D18" s="75" t="s">
        <v>821</v>
      </c>
      <c r="E18" s="175" t="s">
        <v>829</v>
      </c>
      <c r="F18" s="61" t="s">
        <v>830</v>
      </c>
      <c r="G18" s="53">
        <v>42158</v>
      </c>
      <c r="H18" s="176">
        <v>140.13</v>
      </c>
      <c r="I18" s="177" t="s">
        <v>831</v>
      </c>
      <c r="J18" s="107">
        <v>15</v>
      </c>
      <c r="K18" s="114">
        <v>2101.9499999999998</v>
      </c>
      <c r="L18" s="47" t="s">
        <v>17</v>
      </c>
      <c r="M18" s="178" t="s">
        <v>18</v>
      </c>
      <c r="N18" s="178" t="s">
        <v>473</v>
      </c>
      <c r="O18" s="179" t="s">
        <v>697</v>
      </c>
      <c r="P18" s="48" t="s">
        <v>698</v>
      </c>
      <c r="Q18" s="51" t="s">
        <v>699</v>
      </c>
      <c r="R18" s="174"/>
    </row>
    <row r="19" spans="1:18" s="163" customFormat="1" ht="40.700000000000003" customHeight="1" x14ac:dyDescent="0.25">
      <c r="A19" s="163" t="s">
        <v>786</v>
      </c>
      <c r="B19" s="175">
        <v>14</v>
      </c>
      <c r="C19" s="175" t="s">
        <v>828</v>
      </c>
      <c r="D19" s="75" t="s">
        <v>821</v>
      </c>
      <c r="E19" s="175" t="s">
        <v>832</v>
      </c>
      <c r="F19" s="61" t="s">
        <v>833</v>
      </c>
      <c r="G19" s="53">
        <v>43160</v>
      </c>
      <c r="H19" s="176">
        <v>11.440601503759398</v>
      </c>
      <c r="I19" s="177" t="s">
        <v>831</v>
      </c>
      <c r="J19" s="107">
        <v>13.3</v>
      </c>
      <c r="K19" s="114">
        <v>152.16</v>
      </c>
      <c r="L19" s="47" t="s">
        <v>17</v>
      </c>
      <c r="M19" s="178" t="s">
        <v>18</v>
      </c>
      <c r="N19" s="178" t="s">
        <v>473</v>
      </c>
      <c r="O19" s="179" t="s">
        <v>697</v>
      </c>
      <c r="P19" s="48" t="s">
        <v>698</v>
      </c>
      <c r="Q19" s="51" t="s">
        <v>699</v>
      </c>
    </row>
    <row r="20" spans="1:18" s="163" customFormat="1" ht="40.700000000000003" customHeight="1" x14ac:dyDescent="0.25">
      <c r="A20" s="163" t="s">
        <v>786</v>
      </c>
      <c r="B20" s="175">
        <v>15</v>
      </c>
      <c r="C20" s="175" t="s">
        <v>834</v>
      </c>
      <c r="D20" s="75" t="s">
        <v>821</v>
      </c>
      <c r="E20" s="175" t="s">
        <v>835</v>
      </c>
      <c r="F20" s="61" t="s">
        <v>836</v>
      </c>
      <c r="G20" s="53" t="s">
        <v>837</v>
      </c>
      <c r="H20" s="176">
        <v>9500</v>
      </c>
      <c r="I20" s="177" t="s">
        <v>824</v>
      </c>
      <c r="J20" s="107">
        <v>0.61</v>
      </c>
      <c r="K20" s="114">
        <v>5795</v>
      </c>
      <c r="L20" s="47" t="s">
        <v>482</v>
      </c>
      <c r="M20" s="178" t="s">
        <v>13</v>
      </c>
      <c r="N20" s="178" t="s">
        <v>473</v>
      </c>
      <c r="O20" s="179" t="s">
        <v>838</v>
      </c>
      <c r="P20" s="48" t="s">
        <v>698</v>
      </c>
      <c r="Q20" s="51" t="s">
        <v>699</v>
      </c>
    </row>
    <row r="21" spans="1:18" s="163" customFormat="1" ht="40.700000000000003" customHeight="1" x14ac:dyDescent="0.25">
      <c r="A21" s="163" t="s">
        <v>786</v>
      </c>
      <c r="B21" s="175">
        <v>16</v>
      </c>
      <c r="C21" s="175" t="s">
        <v>801</v>
      </c>
      <c r="D21" s="75" t="s">
        <v>802</v>
      </c>
      <c r="E21" s="175" t="s">
        <v>839</v>
      </c>
      <c r="F21" s="61" t="s">
        <v>840</v>
      </c>
      <c r="G21" s="53" t="s">
        <v>794</v>
      </c>
      <c r="H21" s="176">
        <v>1574.145</v>
      </c>
      <c r="I21" s="177" t="s">
        <v>9</v>
      </c>
      <c r="J21" s="107">
        <v>2</v>
      </c>
      <c r="K21" s="114">
        <v>3148.29</v>
      </c>
      <c r="L21" s="47" t="s">
        <v>12</v>
      </c>
      <c r="M21" s="178" t="s">
        <v>13</v>
      </c>
      <c r="N21" s="178" t="s">
        <v>473</v>
      </c>
      <c r="O21" s="179" t="s">
        <v>697</v>
      </c>
      <c r="P21" s="48" t="s">
        <v>698</v>
      </c>
      <c r="Q21" s="51" t="s">
        <v>699</v>
      </c>
    </row>
    <row r="22" spans="1:18" s="163" customFormat="1" ht="40.700000000000003" customHeight="1" x14ac:dyDescent="0.25">
      <c r="A22" s="163" t="s">
        <v>786</v>
      </c>
      <c r="B22" s="175">
        <v>17</v>
      </c>
      <c r="C22" s="175" t="s">
        <v>787</v>
      </c>
      <c r="D22" s="75" t="s">
        <v>788</v>
      </c>
      <c r="E22" s="175" t="s">
        <v>841</v>
      </c>
      <c r="F22" s="61" t="s">
        <v>842</v>
      </c>
      <c r="G22" s="53" t="s">
        <v>794</v>
      </c>
      <c r="H22" s="176">
        <v>37.5</v>
      </c>
      <c r="I22" s="177" t="s">
        <v>9</v>
      </c>
      <c r="J22" s="107">
        <v>2</v>
      </c>
      <c r="K22" s="114">
        <v>75</v>
      </c>
      <c r="L22" s="47" t="s">
        <v>12</v>
      </c>
      <c r="M22" s="178" t="s">
        <v>13</v>
      </c>
      <c r="N22" s="178" t="s">
        <v>473</v>
      </c>
      <c r="O22" s="179" t="s">
        <v>697</v>
      </c>
      <c r="P22" s="48" t="s">
        <v>698</v>
      </c>
      <c r="Q22" s="51" t="s">
        <v>699</v>
      </c>
      <c r="R22" s="174"/>
    </row>
    <row r="23" spans="1:18" s="163" customFormat="1" ht="40.700000000000003" customHeight="1" x14ac:dyDescent="0.25">
      <c r="A23" s="163" t="s">
        <v>786</v>
      </c>
      <c r="B23" s="175">
        <v>18</v>
      </c>
      <c r="C23" s="175" t="s">
        <v>76</v>
      </c>
      <c r="D23" s="75" t="s">
        <v>843</v>
      </c>
      <c r="E23" s="175" t="s">
        <v>844</v>
      </c>
      <c r="F23" s="61" t="s">
        <v>845</v>
      </c>
      <c r="G23" s="53" t="s">
        <v>846</v>
      </c>
      <c r="H23" s="176">
        <v>9779.25</v>
      </c>
      <c r="I23" s="177" t="s">
        <v>9</v>
      </c>
      <c r="J23" s="107">
        <v>1</v>
      </c>
      <c r="K23" s="114">
        <v>9779.25</v>
      </c>
      <c r="L23" s="47" t="s">
        <v>12</v>
      </c>
      <c r="M23" s="178" t="s">
        <v>13</v>
      </c>
      <c r="N23" s="178" t="s">
        <v>473</v>
      </c>
      <c r="O23" s="179" t="s">
        <v>697</v>
      </c>
      <c r="P23" s="48" t="s">
        <v>698</v>
      </c>
      <c r="Q23" s="51" t="s">
        <v>699</v>
      </c>
      <c r="R23" s="174"/>
    </row>
    <row r="24" spans="1:18" s="163" customFormat="1" ht="40.700000000000003" customHeight="1" x14ac:dyDescent="0.25">
      <c r="A24" s="163" t="s">
        <v>786</v>
      </c>
      <c r="B24" s="175">
        <v>19</v>
      </c>
      <c r="C24" s="175" t="s">
        <v>76</v>
      </c>
      <c r="D24" s="75" t="s">
        <v>843</v>
      </c>
      <c r="E24" s="175" t="s">
        <v>847</v>
      </c>
      <c r="F24" s="61" t="s">
        <v>848</v>
      </c>
      <c r="G24" s="53" t="s">
        <v>794</v>
      </c>
      <c r="H24" s="176">
        <v>936.36</v>
      </c>
      <c r="I24" s="54" t="s">
        <v>9</v>
      </c>
      <c r="J24" s="107">
        <v>2</v>
      </c>
      <c r="K24" s="114">
        <v>1872.72</v>
      </c>
      <c r="L24" s="47" t="s">
        <v>12</v>
      </c>
      <c r="M24" s="178" t="s">
        <v>13</v>
      </c>
      <c r="N24" s="178" t="s">
        <v>473</v>
      </c>
      <c r="O24" s="179" t="s">
        <v>697</v>
      </c>
      <c r="P24" s="48" t="s">
        <v>698</v>
      </c>
      <c r="Q24" s="51" t="s">
        <v>699</v>
      </c>
    </row>
    <row r="25" spans="1:18" s="163" customFormat="1" ht="25.5" x14ac:dyDescent="0.25">
      <c r="A25" s="163" t="s">
        <v>786</v>
      </c>
      <c r="B25" s="175">
        <v>20</v>
      </c>
      <c r="C25" s="175" t="s">
        <v>849</v>
      </c>
      <c r="D25" s="75" t="s">
        <v>821</v>
      </c>
      <c r="E25" s="175" t="s">
        <v>850</v>
      </c>
      <c r="F25" s="61" t="s">
        <v>851</v>
      </c>
      <c r="G25" s="53" t="s">
        <v>794</v>
      </c>
      <c r="H25" s="176">
        <v>708.36750000000006</v>
      </c>
      <c r="I25" s="54" t="s">
        <v>9</v>
      </c>
      <c r="J25" s="107">
        <v>1</v>
      </c>
      <c r="K25" s="114">
        <v>708.36750000000006</v>
      </c>
      <c r="L25" s="47" t="s">
        <v>12</v>
      </c>
      <c r="M25" s="178" t="s">
        <v>13</v>
      </c>
      <c r="N25" s="178" t="s">
        <v>473</v>
      </c>
      <c r="O25" s="179" t="s">
        <v>697</v>
      </c>
      <c r="P25" s="48" t="s">
        <v>698</v>
      </c>
      <c r="Q25" s="51" t="s">
        <v>699</v>
      </c>
      <c r="R25" s="174"/>
    </row>
    <row r="26" spans="1:18" s="163" customFormat="1" ht="40.700000000000003" customHeight="1" x14ac:dyDescent="0.25">
      <c r="A26" s="163" t="s">
        <v>786</v>
      </c>
      <c r="B26" s="175">
        <v>21</v>
      </c>
      <c r="C26" s="175" t="s">
        <v>849</v>
      </c>
      <c r="D26" s="75" t="s">
        <v>821</v>
      </c>
      <c r="E26" s="175" t="s">
        <v>852</v>
      </c>
      <c r="F26" s="61" t="s">
        <v>853</v>
      </c>
      <c r="G26" s="53" t="s">
        <v>794</v>
      </c>
      <c r="H26" s="176">
        <v>708.36750000000006</v>
      </c>
      <c r="I26" s="54" t="s">
        <v>9</v>
      </c>
      <c r="J26" s="107">
        <v>1</v>
      </c>
      <c r="K26" s="114">
        <v>708.36750000000006</v>
      </c>
      <c r="L26" s="47" t="s">
        <v>12</v>
      </c>
      <c r="M26" s="178" t="s">
        <v>13</v>
      </c>
      <c r="N26" s="178" t="s">
        <v>473</v>
      </c>
      <c r="O26" s="179" t="s">
        <v>697</v>
      </c>
      <c r="P26" s="48" t="s">
        <v>698</v>
      </c>
      <c r="Q26" s="51" t="s">
        <v>699</v>
      </c>
      <c r="R26" s="174"/>
    </row>
    <row r="27" spans="1:18" s="163" customFormat="1" ht="40.700000000000003" customHeight="1" x14ac:dyDescent="0.25">
      <c r="A27" s="163" t="s">
        <v>786</v>
      </c>
      <c r="B27" s="175">
        <v>22</v>
      </c>
      <c r="C27" s="175" t="s">
        <v>179</v>
      </c>
      <c r="D27" s="75" t="s">
        <v>854</v>
      </c>
      <c r="E27" s="175" t="s">
        <v>855</v>
      </c>
      <c r="F27" s="61" t="s">
        <v>856</v>
      </c>
      <c r="G27" s="53" t="s">
        <v>857</v>
      </c>
      <c r="H27" s="176">
        <v>477.54</v>
      </c>
      <c r="I27" s="54" t="s">
        <v>9</v>
      </c>
      <c r="J27" s="107">
        <v>1</v>
      </c>
      <c r="K27" s="114">
        <v>477.54</v>
      </c>
      <c r="L27" s="47" t="s">
        <v>17</v>
      </c>
      <c r="M27" s="178" t="s">
        <v>18</v>
      </c>
      <c r="N27" s="178" t="s">
        <v>473</v>
      </c>
      <c r="O27" s="179" t="s">
        <v>697</v>
      </c>
      <c r="P27" s="48" t="s">
        <v>698</v>
      </c>
      <c r="Q27" s="51" t="s">
        <v>699</v>
      </c>
    </row>
    <row r="28" spans="1:18" s="163" customFormat="1" ht="40.700000000000003" customHeight="1" x14ac:dyDescent="0.25">
      <c r="A28" s="163" t="s">
        <v>786</v>
      </c>
      <c r="B28" s="175">
        <v>23</v>
      </c>
      <c r="C28" s="175" t="s">
        <v>858</v>
      </c>
      <c r="D28" s="75" t="s">
        <v>859</v>
      </c>
      <c r="E28" s="175" t="s">
        <v>860</v>
      </c>
      <c r="F28" s="61" t="s">
        <v>861</v>
      </c>
      <c r="G28" s="53" t="s">
        <v>794</v>
      </c>
      <c r="H28" s="176">
        <v>722.79937499999994</v>
      </c>
      <c r="I28" s="54" t="s">
        <v>9</v>
      </c>
      <c r="J28" s="107">
        <v>8</v>
      </c>
      <c r="K28" s="114">
        <v>5782.3949999999995</v>
      </c>
      <c r="L28" s="47" t="s">
        <v>12</v>
      </c>
      <c r="M28" s="178" t="s">
        <v>13</v>
      </c>
      <c r="N28" s="178" t="s">
        <v>473</v>
      </c>
      <c r="O28" s="179" t="s">
        <v>697</v>
      </c>
      <c r="P28" s="48" t="s">
        <v>698</v>
      </c>
      <c r="Q28" s="51" t="s">
        <v>699</v>
      </c>
      <c r="R28" s="174"/>
    </row>
    <row r="29" spans="1:18" s="163" customFormat="1" ht="40.700000000000003" customHeight="1" x14ac:dyDescent="0.25">
      <c r="A29" s="163" t="s">
        <v>786</v>
      </c>
      <c r="B29" s="175">
        <v>24</v>
      </c>
      <c r="C29" s="175" t="s">
        <v>858</v>
      </c>
      <c r="D29" s="75" t="s">
        <v>859</v>
      </c>
      <c r="E29" s="175" t="s">
        <v>862</v>
      </c>
      <c r="F29" s="61" t="s">
        <v>863</v>
      </c>
      <c r="G29" s="53" t="s">
        <v>794</v>
      </c>
      <c r="H29" s="176">
        <v>438.75</v>
      </c>
      <c r="I29" s="54" t="s">
        <v>9</v>
      </c>
      <c r="J29" s="107">
        <v>4</v>
      </c>
      <c r="K29" s="114">
        <v>1755</v>
      </c>
      <c r="L29" s="47" t="s">
        <v>17</v>
      </c>
      <c r="M29" s="178" t="s">
        <v>18</v>
      </c>
      <c r="N29" s="178" t="s">
        <v>473</v>
      </c>
      <c r="O29" s="179" t="s">
        <v>697</v>
      </c>
      <c r="P29" s="48" t="s">
        <v>698</v>
      </c>
      <c r="Q29" s="51" t="s">
        <v>699</v>
      </c>
      <c r="R29" s="174"/>
    </row>
    <row r="30" spans="1:18" s="163" customFormat="1" ht="40.700000000000003" customHeight="1" x14ac:dyDescent="0.25">
      <c r="A30" s="163" t="s">
        <v>786</v>
      </c>
      <c r="B30" s="175">
        <v>25</v>
      </c>
      <c r="C30" s="175" t="s">
        <v>849</v>
      </c>
      <c r="D30" s="75" t="s">
        <v>821</v>
      </c>
      <c r="E30" s="175" t="s">
        <v>864</v>
      </c>
      <c r="F30" s="61" t="s">
        <v>865</v>
      </c>
      <c r="G30" s="53" t="s">
        <v>794</v>
      </c>
      <c r="H30" s="176">
        <v>28.875</v>
      </c>
      <c r="I30" s="177" t="s">
        <v>831</v>
      </c>
      <c r="J30" s="107">
        <v>300</v>
      </c>
      <c r="K30" s="114">
        <v>8662.5</v>
      </c>
      <c r="L30" s="47" t="s">
        <v>12</v>
      </c>
      <c r="M30" s="178" t="s">
        <v>13</v>
      </c>
      <c r="N30" s="178" t="s">
        <v>473</v>
      </c>
      <c r="O30" s="179" t="s">
        <v>697</v>
      </c>
      <c r="P30" s="48" t="s">
        <v>698</v>
      </c>
      <c r="Q30" s="51" t="s">
        <v>699</v>
      </c>
      <c r="R30" s="174"/>
    </row>
    <row r="31" spans="1:18" s="163" customFormat="1" ht="40.700000000000003" customHeight="1" x14ac:dyDescent="0.25">
      <c r="A31" s="163" t="s">
        <v>786</v>
      </c>
      <c r="B31" s="175">
        <v>26</v>
      </c>
      <c r="C31" s="175" t="s">
        <v>849</v>
      </c>
      <c r="D31" s="75" t="s">
        <v>821</v>
      </c>
      <c r="E31" s="175" t="s">
        <v>866</v>
      </c>
      <c r="F31" s="61" t="s">
        <v>867</v>
      </c>
      <c r="G31" s="53" t="s">
        <v>868</v>
      </c>
      <c r="H31" s="181">
        <v>7.6839654377880189</v>
      </c>
      <c r="I31" s="54" t="s">
        <v>9</v>
      </c>
      <c r="J31" s="107">
        <v>434</v>
      </c>
      <c r="K31" s="182">
        <v>3334.8410000000003</v>
      </c>
      <c r="L31" s="47" t="s">
        <v>795</v>
      </c>
      <c r="M31" s="178" t="s">
        <v>796</v>
      </c>
      <c r="N31" s="178" t="s">
        <v>473</v>
      </c>
      <c r="O31" s="179" t="s">
        <v>697</v>
      </c>
      <c r="P31" s="48" t="s">
        <v>698</v>
      </c>
      <c r="Q31" s="51" t="s">
        <v>699</v>
      </c>
      <c r="R31" s="174"/>
    </row>
    <row r="32" spans="1:18" s="163" customFormat="1" ht="40.700000000000003" customHeight="1" x14ac:dyDescent="0.25">
      <c r="A32" s="163" t="s">
        <v>786</v>
      </c>
      <c r="B32" s="175">
        <v>27</v>
      </c>
      <c r="C32" s="175" t="s">
        <v>849</v>
      </c>
      <c r="D32" s="75" t="s">
        <v>821</v>
      </c>
      <c r="E32" s="183" t="s">
        <v>869</v>
      </c>
      <c r="F32" s="61" t="s">
        <v>870</v>
      </c>
      <c r="G32" s="53" t="s">
        <v>794</v>
      </c>
      <c r="H32" s="176">
        <v>29.8125</v>
      </c>
      <c r="I32" s="63" t="s">
        <v>831</v>
      </c>
      <c r="J32" s="107">
        <v>287</v>
      </c>
      <c r="K32" s="114">
        <v>8556.1875</v>
      </c>
      <c r="L32" s="47" t="s">
        <v>12</v>
      </c>
      <c r="M32" s="178" t="s">
        <v>13</v>
      </c>
      <c r="N32" s="178" t="s">
        <v>473</v>
      </c>
      <c r="O32" s="179" t="s">
        <v>697</v>
      </c>
      <c r="P32" s="48" t="s">
        <v>698</v>
      </c>
      <c r="Q32" s="51" t="s">
        <v>699</v>
      </c>
      <c r="R32" s="174"/>
    </row>
    <row r="33" spans="1:18" s="163" customFormat="1" ht="40.700000000000003" customHeight="1" x14ac:dyDescent="0.25">
      <c r="A33" s="163" t="s">
        <v>786</v>
      </c>
      <c r="B33" s="175">
        <v>28</v>
      </c>
      <c r="C33" s="175" t="s">
        <v>849</v>
      </c>
      <c r="D33" s="75" t="s">
        <v>821</v>
      </c>
      <c r="E33" s="183" t="s">
        <v>871</v>
      </c>
      <c r="F33" s="61" t="s">
        <v>872</v>
      </c>
      <c r="G33" s="113" t="s">
        <v>873</v>
      </c>
      <c r="H33" s="176">
        <v>17.440000000000001</v>
      </c>
      <c r="I33" s="63" t="s">
        <v>831</v>
      </c>
      <c r="J33" s="107">
        <v>3</v>
      </c>
      <c r="K33" s="114">
        <v>52.320000000000007</v>
      </c>
      <c r="L33" s="47" t="s">
        <v>795</v>
      </c>
      <c r="M33" s="178" t="s">
        <v>796</v>
      </c>
      <c r="N33" s="178" t="s">
        <v>473</v>
      </c>
      <c r="O33" s="179" t="s">
        <v>697</v>
      </c>
      <c r="P33" s="48" t="s">
        <v>698</v>
      </c>
      <c r="Q33" s="51" t="s">
        <v>699</v>
      </c>
      <c r="R33" s="174"/>
    </row>
    <row r="34" spans="1:18" s="163" customFormat="1" ht="40.700000000000003" customHeight="1" x14ac:dyDescent="0.25">
      <c r="A34" s="163" t="s">
        <v>786</v>
      </c>
      <c r="B34" s="175">
        <v>29</v>
      </c>
      <c r="C34" s="175" t="s">
        <v>874</v>
      </c>
      <c r="D34" s="75" t="s">
        <v>875</v>
      </c>
      <c r="E34" s="175" t="s">
        <v>876</v>
      </c>
      <c r="F34" s="61" t="s">
        <v>877</v>
      </c>
      <c r="G34" s="184" t="s">
        <v>878</v>
      </c>
      <c r="H34" s="176">
        <v>500</v>
      </c>
      <c r="I34" s="177" t="s">
        <v>879</v>
      </c>
      <c r="J34" s="107">
        <v>2</v>
      </c>
      <c r="K34" s="114">
        <v>1000</v>
      </c>
      <c r="L34" s="47" t="s">
        <v>12</v>
      </c>
      <c r="M34" s="178" t="s">
        <v>13</v>
      </c>
      <c r="N34" s="178" t="s">
        <v>473</v>
      </c>
      <c r="O34" s="179" t="s">
        <v>697</v>
      </c>
      <c r="P34" s="48" t="s">
        <v>698</v>
      </c>
      <c r="Q34" s="51" t="s">
        <v>699</v>
      </c>
    </row>
    <row r="35" spans="1:18" s="163" customFormat="1" ht="40.700000000000003" customHeight="1" x14ac:dyDescent="0.25">
      <c r="A35" s="163" t="s">
        <v>786</v>
      </c>
      <c r="B35" s="175">
        <v>30</v>
      </c>
      <c r="C35" s="175" t="s">
        <v>880</v>
      </c>
      <c r="D35" s="75" t="s">
        <v>821</v>
      </c>
      <c r="E35" s="175" t="s">
        <v>881</v>
      </c>
      <c r="F35" s="61" t="s">
        <v>882</v>
      </c>
      <c r="G35" s="53" t="s">
        <v>794</v>
      </c>
      <c r="H35" s="176">
        <v>1759110.42</v>
      </c>
      <c r="I35" s="177" t="s">
        <v>9</v>
      </c>
      <c r="J35" s="107">
        <v>2</v>
      </c>
      <c r="K35" s="114">
        <v>3518220.84</v>
      </c>
      <c r="L35" s="47" t="s">
        <v>12</v>
      </c>
      <c r="M35" s="178" t="s">
        <v>13</v>
      </c>
      <c r="N35" s="178" t="s">
        <v>473</v>
      </c>
      <c r="O35" s="179" t="s">
        <v>697</v>
      </c>
      <c r="P35" s="48" t="s">
        <v>698</v>
      </c>
      <c r="Q35" s="51" t="s">
        <v>699</v>
      </c>
      <c r="R35" s="174"/>
    </row>
    <row r="36" spans="1:18" s="163" customFormat="1" ht="40.700000000000003" customHeight="1" x14ac:dyDescent="0.25">
      <c r="A36" s="163" t="s">
        <v>786</v>
      </c>
      <c r="B36" s="175">
        <v>31</v>
      </c>
      <c r="C36" s="175" t="s">
        <v>880</v>
      </c>
      <c r="D36" s="75" t="s">
        <v>821</v>
      </c>
      <c r="E36" s="175" t="s">
        <v>883</v>
      </c>
      <c r="F36" s="61" t="s">
        <v>884</v>
      </c>
      <c r="G36" s="53" t="s">
        <v>794</v>
      </c>
      <c r="H36" s="176">
        <v>238945.83000000002</v>
      </c>
      <c r="I36" s="177" t="s">
        <v>9</v>
      </c>
      <c r="J36" s="107">
        <v>2</v>
      </c>
      <c r="K36" s="114">
        <v>477891.66000000003</v>
      </c>
      <c r="L36" s="47" t="s">
        <v>12</v>
      </c>
      <c r="M36" s="178" t="s">
        <v>13</v>
      </c>
      <c r="N36" s="178" t="s">
        <v>473</v>
      </c>
      <c r="O36" s="179" t="s">
        <v>697</v>
      </c>
      <c r="P36" s="48" t="s">
        <v>698</v>
      </c>
      <c r="Q36" s="51" t="s">
        <v>699</v>
      </c>
      <c r="R36" s="174"/>
    </row>
    <row r="37" spans="1:18" s="163" customFormat="1" ht="40.700000000000003" customHeight="1" x14ac:dyDescent="0.25">
      <c r="A37" s="163" t="s">
        <v>786</v>
      </c>
      <c r="B37" s="175">
        <v>32</v>
      </c>
      <c r="C37" s="175" t="s">
        <v>807</v>
      </c>
      <c r="D37" s="75" t="s">
        <v>821</v>
      </c>
      <c r="E37" s="175" t="s">
        <v>885</v>
      </c>
      <c r="F37" s="61" t="s">
        <v>886</v>
      </c>
      <c r="G37" s="53">
        <v>42496</v>
      </c>
      <c r="H37" s="176">
        <v>5073.75</v>
      </c>
      <c r="I37" s="177" t="s">
        <v>9</v>
      </c>
      <c r="J37" s="107">
        <v>1</v>
      </c>
      <c r="K37" s="114">
        <v>5073.75</v>
      </c>
      <c r="L37" s="47" t="s">
        <v>17</v>
      </c>
      <c r="M37" s="178" t="s">
        <v>18</v>
      </c>
      <c r="N37" s="178" t="s">
        <v>473</v>
      </c>
      <c r="O37" s="179" t="s">
        <v>697</v>
      </c>
      <c r="P37" s="48" t="s">
        <v>698</v>
      </c>
      <c r="Q37" s="51" t="s">
        <v>699</v>
      </c>
      <c r="R37" s="174"/>
    </row>
    <row r="38" spans="1:18" s="163" customFormat="1" ht="40.700000000000003" customHeight="1" x14ac:dyDescent="0.25">
      <c r="A38" s="163" t="s">
        <v>786</v>
      </c>
      <c r="B38" s="175">
        <v>33</v>
      </c>
      <c r="C38" s="175" t="s">
        <v>807</v>
      </c>
      <c r="D38" s="75" t="s">
        <v>821</v>
      </c>
      <c r="E38" s="175" t="s">
        <v>887</v>
      </c>
      <c r="F38" s="61" t="s">
        <v>888</v>
      </c>
      <c r="G38" s="53" t="s">
        <v>889</v>
      </c>
      <c r="H38" s="176">
        <v>5482.4224999999997</v>
      </c>
      <c r="I38" s="177" t="s">
        <v>9</v>
      </c>
      <c r="J38" s="107">
        <v>1</v>
      </c>
      <c r="K38" s="114">
        <v>5482.4224999999997</v>
      </c>
      <c r="L38" s="47" t="s">
        <v>17</v>
      </c>
      <c r="M38" s="178" t="s">
        <v>18</v>
      </c>
      <c r="N38" s="178" t="s">
        <v>473</v>
      </c>
      <c r="O38" s="179" t="s">
        <v>697</v>
      </c>
      <c r="P38" s="48" t="s">
        <v>698</v>
      </c>
      <c r="Q38" s="51" t="s">
        <v>699</v>
      </c>
      <c r="R38" s="174"/>
    </row>
    <row r="39" spans="1:18" s="163" customFormat="1" ht="40.700000000000003" customHeight="1" x14ac:dyDescent="0.25">
      <c r="A39" s="163" t="s">
        <v>786</v>
      </c>
      <c r="B39" s="175">
        <v>34</v>
      </c>
      <c r="C39" s="175" t="s">
        <v>801</v>
      </c>
      <c r="D39" s="75" t="s">
        <v>802</v>
      </c>
      <c r="E39" s="175" t="s">
        <v>890</v>
      </c>
      <c r="F39" s="61" t="s">
        <v>891</v>
      </c>
      <c r="G39" s="53" t="s">
        <v>794</v>
      </c>
      <c r="H39" s="176">
        <v>119.99999999999999</v>
      </c>
      <c r="I39" s="177" t="s">
        <v>9</v>
      </c>
      <c r="J39" s="107">
        <v>8</v>
      </c>
      <c r="K39" s="114">
        <v>959.99999999999989</v>
      </c>
      <c r="L39" s="47" t="s">
        <v>12</v>
      </c>
      <c r="M39" s="178" t="s">
        <v>13</v>
      </c>
      <c r="N39" s="178" t="s">
        <v>473</v>
      </c>
      <c r="O39" s="179" t="s">
        <v>697</v>
      </c>
      <c r="P39" s="48" t="s">
        <v>698</v>
      </c>
      <c r="Q39" s="51" t="s">
        <v>699</v>
      </c>
    </row>
    <row r="40" spans="1:18" s="163" customFormat="1" ht="40.700000000000003" customHeight="1" x14ac:dyDescent="0.25">
      <c r="A40" s="163" t="s">
        <v>786</v>
      </c>
      <c r="B40" s="175">
        <v>35</v>
      </c>
      <c r="C40" s="175" t="s">
        <v>892</v>
      </c>
      <c r="D40" s="75" t="s">
        <v>893</v>
      </c>
      <c r="E40" s="175" t="s">
        <v>894</v>
      </c>
      <c r="F40" s="61" t="s">
        <v>895</v>
      </c>
      <c r="G40" s="53" t="s">
        <v>794</v>
      </c>
      <c r="H40" s="176">
        <v>52.02</v>
      </c>
      <c r="I40" s="177" t="s">
        <v>9</v>
      </c>
      <c r="J40" s="107">
        <v>1</v>
      </c>
      <c r="K40" s="114">
        <v>52.02</v>
      </c>
      <c r="L40" s="47" t="s">
        <v>12</v>
      </c>
      <c r="M40" s="178" t="s">
        <v>13</v>
      </c>
      <c r="N40" s="178" t="s">
        <v>473</v>
      </c>
      <c r="O40" s="179" t="s">
        <v>697</v>
      </c>
      <c r="P40" s="48" t="s">
        <v>698</v>
      </c>
      <c r="Q40" s="51" t="s">
        <v>699</v>
      </c>
    </row>
    <row r="41" spans="1:18" s="163" customFormat="1" ht="40.700000000000003" customHeight="1" x14ac:dyDescent="0.25">
      <c r="A41" s="163" t="s">
        <v>786</v>
      </c>
      <c r="B41" s="175">
        <v>36</v>
      </c>
      <c r="C41" s="175" t="s">
        <v>896</v>
      </c>
      <c r="D41" s="75" t="s">
        <v>897</v>
      </c>
      <c r="E41" s="175" t="s">
        <v>898</v>
      </c>
      <c r="F41" s="61" t="s">
        <v>899</v>
      </c>
      <c r="G41" s="53">
        <v>40976</v>
      </c>
      <c r="H41" s="176">
        <v>6847.0612500000007</v>
      </c>
      <c r="I41" s="177" t="s">
        <v>9</v>
      </c>
      <c r="J41" s="107">
        <v>2</v>
      </c>
      <c r="K41" s="114">
        <v>13694.122500000001</v>
      </c>
      <c r="L41" s="47" t="s">
        <v>12</v>
      </c>
      <c r="M41" s="178" t="s">
        <v>125</v>
      </c>
      <c r="N41" s="178" t="s">
        <v>473</v>
      </c>
      <c r="O41" s="179" t="s">
        <v>697</v>
      </c>
      <c r="P41" s="48" t="s">
        <v>698</v>
      </c>
      <c r="Q41" s="51" t="s">
        <v>699</v>
      </c>
      <c r="R41" s="174"/>
    </row>
    <row r="42" spans="1:18" s="163" customFormat="1" ht="40.700000000000003" customHeight="1" x14ac:dyDescent="0.25">
      <c r="A42" s="163" t="s">
        <v>786</v>
      </c>
      <c r="B42" s="175">
        <v>37</v>
      </c>
      <c r="C42" s="175" t="s">
        <v>900</v>
      </c>
      <c r="D42" s="75" t="s">
        <v>901</v>
      </c>
      <c r="E42" s="175" t="s">
        <v>902</v>
      </c>
      <c r="F42" s="61" t="s">
        <v>903</v>
      </c>
      <c r="G42" s="53">
        <v>43160</v>
      </c>
      <c r="H42" s="176">
        <v>180.43</v>
      </c>
      <c r="I42" s="177" t="s">
        <v>9</v>
      </c>
      <c r="J42" s="107">
        <v>1</v>
      </c>
      <c r="K42" s="114">
        <v>180.43</v>
      </c>
      <c r="L42" s="47" t="s">
        <v>12</v>
      </c>
      <c r="M42" s="178" t="s">
        <v>13</v>
      </c>
      <c r="N42" s="178" t="s">
        <v>473</v>
      </c>
      <c r="O42" s="179" t="s">
        <v>697</v>
      </c>
      <c r="P42" s="48" t="s">
        <v>698</v>
      </c>
      <c r="Q42" s="51" t="s">
        <v>699</v>
      </c>
    </row>
    <row r="43" spans="1:18" s="163" customFormat="1" ht="40.700000000000003" customHeight="1" x14ac:dyDescent="0.25">
      <c r="A43" s="163" t="s">
        <v>786</v>
      </c>
      <c r="B43" s="175">
        <v>38</v>
      </c>
      <c r="C43" s="175" t="s">
        <v>900</v>
      </c>
      <c r="D43" s="75" t="s">
        <v>901</v>
      </c>
      <c r="E43" s="175" t="s">
        <v>904</v>
      </c>
      <c r="F43" s="61" t="s">
        <v>905</v>
      </c>
      <c r="G43" s="53" t="s">
        <v>906</v>
      </c>
      <c r="H43" s="176">
        <v>338.58</v>
      </c>
      <c r="I43" s="177" t="s">
        <v>9</v>
      </c>
      <c r="J43" s="107">
        <v>1</v>
      </c>
      <c r="K43" s="114">
        <v>338.58</v>
      </c>
      <c r="L43" s="47" t="s">
        <v>17</v>
      </c>
      <c r="M43" s="178" t="s">
        <v>18</v>
      </c>
      <c r="N43" s="178" t="s">
        <v>473</v>
      </c>
      <c r="O43" s="179" t="s">
        <v>697</v>
      </c>
      <c r="P43" s="48" t="s">
        <v>698</v>
      </c>
      <c r="Q43" s="51" t="s">
        <v>699</v>
      </c>
      <c r="R43" s="174"/>
    </row>
    <row r="44" spans="1:18" s="163" customFormat="1" ht="40.700000000000003" customHeight="1" x14ac:dyDescent="0.25">
      <c r="A44" s="163" t="s">
        <v>786</v>
      </c>
      <c r="B44" s="175">
        <v>39</v>
      </c>
      <c r="C44" s="175" t="s">
        <v>900</v>
      </c>
      <c r="D44" s="75" t="s">
        <v>901</v>
      </c>
      <c r="E44" s="175" t="s">
        <v>907</v>
      </c>
      <c r="F44" s="61" t="s">
        <v>908</v>
      </c>
      <c r="G44" s="53">
        <v>43160</v>
      </c>
      <c r="H44" s="176">
        <v>43.16</v>
      </c>
      <c r="I44" s="177" t="s">
        <v>9</v>
      </c>
      <c r="J44" s="107">
        <v>18</v>
      </c>
      <c r="K44" s="114">
        <v>776.87999999999988</v>
      </c>
      <c r="L44" s="47" t="s">
        <v>12</v>
      </c>
      <c r="M44" s="178" t="s">
        <v>13</v>
      </c>
      <c r="N44" s="178" t="s">
        <v>473</v>
      </c>
      <c r="O44" s="179" t="s">
        <v>697</v>
      </c>
      <c r="P44" s="48" t="s">
        <v>698</v>
      </c>
      <c r="Q44" s="51" t="s">
        <v>699</v>
      </c>
    </row>
    <row r="45" spans="1:18" s="163" customFormat="1" ht="40.700000000000003" customHeight="1" x14ac:dyDescent="0.25">
      <c r="A45" s="163" t="s">
        <v>786</v>
      </c>
      <c r="B45" s="175">
        <v>40</v>
      </c>
      <c r="C45" s="175" t="s">
        <v>900</v>
      </c>
      <c r="D45" s="75" t="s">
        <v>901</v>
      </c>
      <c r="E45" s="175" t="s">
        <v>909</v>
      </c>
      <c r="F45" s="61" t="s">
        <v>910</v>
      </c>
      <c r="G45" s="53">
        <v>43160</v>
      </c>
      <c r="H45" s="176">
        <v>182.55</v>
      </c>
      <c r="I45" s="177" t="s">
        <v>9</v>
      </c>
      <c r="J45" s="107">
        <v>8</v>
      </c>
      <c r="K45" s="114">
        <v>1460.4</v>
      </c>
      <c r="L45" s="47" t="s">
        <v>12</v>
      </c>
      <c r="M45" s="178" t="s">
        <v>13</v>
      </c>
      <c r="N45" s="178" t="s">
        <v>473</v>
      </c>
      <c r="O45" s="179" t="s">
        <v>697</v>
      </c>
      <c r="P45" s="48" t="s">
        <v>698</v>
      </c>
      <c r="Q45" s="51" t="s">
        <v>699</v>
      </c>
    </row>
    <row r="46" spans="1:18" s="163" customFormat="1" ht="40.700000000000003" customHeight="1" x14ac:dyDescent="0.25">
      <c r="A46" s="163" t="s">
        <v>786</v>
      </c>
      <c r="B46" s="175">
        <v>41</v>
      </c>
      <c r="C46" s="175" t="s">
        <v>900</v>
      </c>
      <c r="D46" s="75" t="s">
        <v>901</v>
      </c>
      <c r="E46" s="175" t="s">
        <v>911</v>
      </c>
      <c r="F46" s="61" t="s">
        <v>912</v>
      </c>
      <c r="G46" s="53" t="s">
        <v>913</v>
      </c>
      <c r="H46" s="176">
        <v>104.05500000000001</v>
      </c>
      <c r="I46" s="177" t="s">
        <v>9</v>
      </c>
      <c r="J46" s="107">
        <v>2</v>
      </c>
      <c r="K46" s="114">
        <v>208.11</v>
      </c>
      <c r="L46" s="47" t="s">
        <v>17</v>
      </c>
      <c r="M46" s="178" t="s">
        <v>914</v>
      </c>
      <c r="N46" s="178" t="s">
        <v>473</v>
      </c>
      <c r="O46" s="179" t="s">
        <v>697</v>
      </c>
      <c r="P46" s="48" t="s">
        <v>698</v>
      </c>
      <c r="Q46" s="51" t="s">
        <v>699</v>
      </c>
      <c r="R46" s="174"/>
    </row>
    <row r="47" spans="1:18" s="163" customFormat="1" ht="40.700000000000003" customHeight="1" x14ac:dyDescent="0.25">
      <c r="A47" s="163" t="s">
        <v>786</v>
      </c>
      <c r="B47" s="175">
        <v>42</v>
      </c>
      <c r="C47" s="175" t="s">
        <v>900</v>
      </c>
      <c r="D47" s="75" t="s">
        <v>901</v>
      </c>
      <c r="E47" s="175" t="s">
        <v>915</v>
      </c>
      <c r="F47" s="61" t="s">
        <v>916</v>
      </c>
      <c r="G47" s="184" t="s">
        <v>917</v>
      </c>
      <c r="H47" s="176">
        <v>158.6821875</v>
      </c>
      <c r="I47" s="177" t="s">
        <v>9</v>
      </c>
      <c r="J47" s="107">
        <v>8</v>
      </c>
      <c r="K47" s="114">
        <v>1269.4575</v>
      </c>
      <c r="L47" s="47" t="s">
        <v>12</v>
      </c>
      <c r="M47" s="178" t="s">
        <v>13</v>
      </c>
      <c r="N47" s="178" t="s">
        <v>473</v>
      </c>
      <c r="O47" s="179" t="s">
        <v>697</v>
      </c>
      <c r="P47" s="48" t="s">
        <v>698</v>
      </c>
      <c r="Q47" s="51" t="s">
        <v>699</v>
      </c>
      <c r="R47" s="174"/>
    </row>
    <row r="48" spans="1:18" s="163" customFormat="1" ht="40.700000000000003" customHeight="1" x14ac:dyDescent="0.25">
      <c r="A48" s="163" t="s">
        <v>786</v>
      </c>
      <c r="B48" s="175">
        <v>43</v>
      </c>
      <c r="C48" s="175" t="s">
        <v>900</v>
      </c>
      <c r="D48" s="75" t="s">
        <v>901</v>
      </c>
      <c r="E48" s="175" t="s">
        <v>915</v>
      </c>
      <c r="F48" s="61" t="s">
        <v>916</v>
      </c>
      <c r="G48" s="53" t="s">
        <v>913</v>
      </c>
      <c r="H48" s="176">
        <v>152.125</v>
      </c>
      <c r="I48" s="177" t="s">
        <v>9</v>
      </c>
      <c r="J48" s="107">
        <v>3</v>
      </c>
      <c r="K48" s="114">
        <v>456.375</v>
      </c>
      <c r="L48" s="47" t="s">
        <v>17</v>
      </c>
      <c r="M48" s="178" t="s">
        <v>18</v>
      </c>
      <c r="N48" s="178" t="s">
        <v>473</v>
      </c>
      <c r="O48" s="179" t="s">
        <v>697</v>
      </c>
      <c r="P48" s="48" t="s">
        <v>698</v>
      </c>
      <c r="Q48" s="51" t="s">
        <v>699</v>
      </c>
      <c r="R48" s="174"/>
    </row>
    <row r="49" spans="1:18" s="163" customFormat="1" ht="40.700000000000003" customHeight="1" x14ac:dyDescent="0.25">
      <c r="A49" s="163" t="s">
        <v>786</v>
      </c>
      <c r="B49" s="175">
        <v>44</v>
      </c>
      <c r="C49" s="175" t="s">
        <v>900</v>
      </c>
      <c r="D49" s="75" t="s">
        <v>901</v>
      </c>
      <c r="E49" s="175" t="s">
        <v>918</v>
      </c>
      <c r="F49" s="61" t="s">
        <v>919</v>
      </c>
      <c r="G49" s="184" t="s">
        <v>920</v>
      </c>
      <c r="H49" s="176">
        <v>7037.6475000000009</v>
      </c>
      <c r="I49" s="177" t="s">
        <v>376</v>
      </c>
      <c r="J49" s="107">
        <v>4</v>
      </c>
      <c r="K49" s="114">
        <v>28150.590000000004</v>
      </c>
      <c r="L49" s="47" t="s">
        <v>12</v>
      </c>
      <c r="M49" s="178" t="s">
        <v>13</v>
      </c>
      <c r="N49" s="178" t="s">
        <v>473</v>
      </c>
      <c r="O49" s="179" t="s">
        <v>697</v>
      </c>
      <c r="P49" s="48" t="s">
        <v>698</v>
      </c>
      <c r="Q49" s="51" t="s">
        <v>699</v>
      </c>
      <c r="R49" s="174"/>
    </row>
    <row r="50" spans="1:18" s="163" customFormat="1" ht="40.700000000000003" customHeight="1" x14ac:dyDescent="0.25">
      <c r="A50" s="163" t="s">
        <v>786</v>
      </c>
      <c r="B50" s="175">
        <v>45</v>
      </c>
      <c r="C50" s="175" t="s">
        <v>900</v>
      </c>
      <c r="D50" s="75" t="s">
        <v>901</v>
      </c>
      <c r="E50" s="175" t="s">
        <v>921</v>
      </c>
      <c r="F50" s="61" t="s">
        <v>922</v>
      </c>
      <c r="G50" s="53" t="s">
        <v>794</v>
      </c>
      <c r="H50" s="176">
        <v>1110.6799999999998</v>
      </c>
      <c r="I50" s="177" t="s">
        <v>376</v>
      </c>
      <c r="J50" s="107">
        <v>1</v>
      </c>
      <c r="K50" s="114">
        <v>1110.6799999999998</v>
      </c>
      <c r="L50" s="47" t="s">
        <v>12</v>
      </c>
      <c r="M50" s="178" t="s">
        <v>13</v>
      </c>
      <c r="N50" s="178" t="s">
        <v>473</v>
      </c>
      <c r="O50" s="179" t="s">
        <v>697</v>
      </c>
      <c r="P50" s="48" t="s">
        <v>698</v>
      </c>
      <c r="Q50" s="51" t="s">
        <v>699</v>
      </c>
    </row>
    <row r="51" spans="1:18" s="163" customFormat="1" ht="40.700000000000003" customHeight="1" x14ac:dyDescent="0.25">
      <c r="A51" s="163" t="s">
        <v>786</v>
      </c>
      <c r="B51" s="175">
        <v>46</v>
      </c>
      <c r="C51" s="175" t="s">
        <v>900</v>
      </c>
      <c r="D51" s="75" t="s">
        <v>901</v>
      </c>
      <c r="E51" s="175" t="s">
        <v>923</v>
      </c>
      <c r="F51" s="61" t="s">
        <v>924</v>
      </c>
      <c r="G51" s="53" t="s">
        <v>925</v>
      </c>
      <c r="H51" s="176">
        <v>4666.9874999999993</v>
      </c>
      <c r="I51" s="177" t="s">
        <v>376</v>
      </c>
      <c r="J51" s="107">
        <v>10</v>
      </c>
      <c r="K51" s="114">
        <v>46669.874999999993</v>
      </c>
      <c r="L51" s="47" t="s">
        <v>17</v>
      </c>
      <c r="M51" s="178" t="s">
        <v>18</v>
      </c>
      <c r="N51" s="178" t="s">
        <v>473</v>
      </c>
      <c r="O51" s="179" t="s">
        <v>697</v>
      </c>
      <c r="P51" s="48" t="s">
        <v>698</v>
      </c>
      <c r="Q51" s="51" t="s">
        <v>699</v>
      </c>
      <c r="R51" s="174"/>
    </row>
    <row r="52" spans="1:18" s="163" customFormat="1" ht="40.700000000000003" customHeight="1" x14ac:dyDescent="0.25">
      <c r="A52" s="163" t="s">
        <v>786</v>
      </c>
      <c r="B52" s="175">
        <v>47</v>
      </c>
      <c r="C52" s="175" t="s">
        <v>900</v>
      </c>
      <c r="D52" s="75" t="s">
        <v>901</v>
      </c>
      <c r="E52" s="175" t="s">
        <v>926</v>
      </c>
      <c r="F52" s="61" t="s">
        <v>927</v>
      </c>
      <c r="G52" s="53" t="s">
        <v>928</v>
      </c>
      <c r="H52" s="176">
        <v>312.91000000000003</v>
      </c>
      <c r="I52" s="177" t="s">
        <v>9</v>
      </c>
      <c r="J52" s="107">
        <v>3</v>
      </c>
      <c r="K52" s="114">
        <v>938.73</v>
      </c>
      <c r="L52" s="47" t="s">
        <v>17</v>
      </c>
      <c r="M52" s="178" t="s">
        <v>18</v>
      </c>
      <c r="N52" s="178" t="s">
        <v>473</v>
      </c>
      <c r="O52" s="179" t="s">
        <v>697</v>
      </c>
      <c r="P52" s="48" t="s">
        <v>698</v>
      </c>
      <c r="Q52" s="51" t="s">
        <v>699</v>
      </c>
      <c r="R52" s="174"/>
    </row>
    <row r="53" spans="1:18" s="163" customFormat="1" ht="40.700000000000003" customHeight="1" x14ac:dyDescent="0.25">
      <c r="A53" s="163" t="s">
        <v>786</v>
      </c>
      <c r="B53" s="175">
        <v>48</v>
      </c>
      <c r="C53" s="175" t="s">
        <v>900</v>
      </c>
      <c r="D53" s="75" t="s">
        <v>901</v>
      </c>
      <c r="E53" s="175" t="s">
        <v>929</v>
      </c>
      <c r="F53" s="61" t="s">
        <v>930</v>
      </c>
      <c r="G53" s="53" t="s">
        <v>931</v>
      </c>
      <c r="H53" s="176">
        <v>2040.915</v>
      </c>
      <c r="I53" s="177" t="s">
        <v>376</v>
      </c>
      <c r="J53" s="107">
        <v>2</v>
      </c>
      <c r="K53" s="114">
        <v>4081.83</v>
      </c>
      <c r="L53" s="47" t="s">
        <v>17</v>
      </c>
      <c r="M53" s="178" t="s">
        <v>18</v>
      </c>
      <c r="N53" s="178" t="s">
        <v>473</v>
      </c>
      <c r="O53" s="179" t="s">
        <v>697</v>
      </c>
      <c r="P53" s="48" t="s">
        <v>698</v>
      </c>
      <c r="Q53" s="51" t="s">
        <v>699</v>
      </c>
      <c r="R53" s="174"/>
    </row>
    <row r="54" spans="1:18" s="163" customFormat="1" ht="40.700000000000003" customHeight="1" x14ac:dyDescent="0.25">
      <c r="A54" s="163" t="s">
        <v>786</v>
      </c>
      <c r="B54" s="175">
        <v>49</v>
      </c>
      <c r="C54" s="175" t="s">
        <v>900</v>
      </c>
      <c r="D54" s="75" t="s">
        <v>901</v>
      </c>
      <c r="E54" s="175" t="s">
        <v>932</v>
      </c>
      <c r="F54" s="61" t="s">
        <v>933</v>
      </c>
      <c r="G54" s="53" t="s">
        <v>925</v>
      </c>
      <c r="H54" s="176">
        <v>4649.8275000000003</v>
      </c>
      <c r="I54" s="177" t="s">
        <v>376</v>
      </c>
      <c r="J54" s="107">
        <v>8</v>
      </c>
      <c r="K54" s="114">
        <v>37198.620000000003</v>
      </c>
      <c r="L54" s="47" t="s">
        <v>17</v>
      </c>
      <c r="M54" s="178" t="s">
        <v>18</v>
      </c>
      <c r="N54" s="178" t="s">
        <v>473</v>
      </c>
      <c r="O54" s="179" t="s">
        <v>697</v>
      </c>
      <c r="P54" s="48" t="s">
        <v>698</v>
      </c>
      <c r="Q54" s="51" t="s">
        <v>699</v>
      </c>
      <c r="R54" s="174"/>
    </row>
    <row r="55" spans="1:18" s="163" customFormat="1" ht="40.700000000000003" customHeight="1" x14ac:dyDescent="0.25">
      <c r="A55" s="163" t="s">
        <v>786</v>
      </c>
      <c r="B55" s="175">
        <v>50</v>
      </c>
      <c r="C55" s="175" t="s">
        <v>900</v>
      </c>
      <c r="D55" s="75" t="s">
        <v>901</v>
      </c>
      <c r="E55" s="175" t="s">
        <v>934</v>
      </c>
      <c r="F55" s="61" t="s">
        <v>935</v>
      </c>
      <c r="G55" s="184" t="s">
        <v>936</v>
      </c>
      <c r="H55" s="176">
        <v>4782.7949999999992</v>
      </c>
      <c r="I55" s="177" t="s">
        <v>376</v>
      </c>
      <c r="J55" s="107">
        <v>10</v>
      </c>
      <c r="K55" s="114">
        <v>47827.94999999999</v>
      </c>
      <c r="L55" s="47" t="s">
        <v>12</v>
      </c>
      <c r="M55" s="178" t="s">
        <v>13</v>
      </c>
      <c r="N55" s="178" t="s">
        <v>473</v>
      </c>
      <c r="O55" s="179" t="s">
        <v>697</v>
      </c>
      <c r="P55" s="48" t="s">
        <v>698</v>
      </c>
      <c r="Q55" s="51" t="s">
        <v>699</v>
      </c>
      <c r="R55" s="174"/>
    </row>
    <row r="56" spans="1:18" s="163" customFormat="1" ht="40.700000000000003" customHeight="1" x14ac:dyDescent="0.25">
      <c r="A56" s="163" t="s">
        <v>786</v>
      </c>
      <c r="B56" s="175">
        <v>51</v>
      </c>
      <c r="C56" s="175" t="s">
        <v>900</v>
      </c>
      <c r="D56" s="75" t="s">
        <v>901</v>
      </c>
      <c r="E56" s="175" t="s">
        <v>934</v>
      </c>
      <c r="F56" s="61" t="s">
        <v>935</v>
      </c>
      <c r="G56" s="53" t="s">
        <v>925</v>
      </c>
      <c r="H56" s="176">
        <v>5356.2749999999996</v>
      </c>
      <c r="I56" s="177" t="s">
        <v>376</v>
      </c>
      <c r="J56" s="107">
        <v>14</v>
      </c>
      <c r="K56" s="114">
        <v>74987.849999999991</v>
      </c>
      <c r="L56" s="47" t="s">
        <v>17</v>
      </c>
      <c r="M56" s="178" t="s">
        <v>18</v>
      </c>
      <c r="N56" s="178" t="s">
        <v>473</v>
      </c>
      <c r="O56" s="179" t="s">
        <v>697</v>
      </c>
      <c r="P56" s="48" t="s">
        <v>698</v>
      </c>
      <c r="Q56" s="51" t="s">
        <v>699</v>
      </c>
      <c r="R56" s="174"/>
    </row>
    <row r="57" spans="1:18" s="163" customFormat="1" ht="40.700000000000003" customHeight="1" x14ac:dyDescent="0.25">
      <c r="A57" s="163" t="s">
        <v>786</v>
      </c>
      <c r="B57" s="175">
        <v>52</v>
      </c>
      <c r="C57" s="175" t="s">
        <v>900</v>
      </c>
      <c r="D57" s="75" t="s">
        <v>901</v>
      </c>
      <c r="E57" s="175" t="s">
        <v>937</v>
      </c>
      <c r="F57" s="61" t="s">
        <v>938</v>
      </c>
      <c r="G57" s="53" t="s">
        <v>794</v>
      </c>
      <c r="H57" s="176">
        <v>56.25</v>
      </c>
      <c r="I57" s="177" t="s">
        <v>9</v>
      </c>
      <c r="J57" s="107">
        <v>1</v>
      </c>
      <c r="K57" s="114">
        <v>56.25</v>
      </c>
      <c r="L57" s="47" t="s">
        <v>795</v>
      </c>
      <c r="M57" s="178" t="s">
        <v>796</v>
      </c>
      <c r="N57" s="178" t="s">
        <v>473</v>
      </c>
      <c r="O57" s="179" t="s">
        <v>697</v>
      </c>
      <c r="P57" s="48" t="s">
        <v>698</v>
      </c>
      <c r="Q57" s="51" t="s">
        <v>699</v>
      </c>
      <c r="R57" s="174"/>
    </row>
    <row r="58" spans="1:18" s="163" customFormat="1" ht="40.700000000000003" customHeight="1" x14ac:dyDescent="0.25">
      <c r="A58" s="163" t="s">
        <v>786</v>
      </c>
      <c r="B58" s="175">
        <v>53</v>
      </c>
      <c r="C58" s="175" t="s">
        <v>900</v>
      </c>
      <c r="D58" s="75" t="s">
        <v>901</v>
      </c>
      <c r="E58" s="175" t="s">
        <v>939</v>
      </c>
      <c r="F58" s="61" t="s">
        <v>940</v>
      </c>
      <c r="G58" s="53" t="s">
        <v>794</v>
      </c>
      <c r="H58" s="176">
        <v>199.09666666666669</v>
      </c>
      <c r="I58" s="177" t="s">
        <v>9</v>
      </c>
      <c r="J58" s="107">
        <v>3</v>
      </c>
      <c r="K58" s="114">
        <v>597.29000000000008</v>
      </c>
      <c r="L58" s="47" t="s">
        <v>12</v>
      </c>
      <c r="M58" s="178" t="s">
        <v>13</v>
      </c>
      <c r="N58" s="178" t="s">
        <v>473</v>
      </c>
      <c r="O58" s="179" t="s">
        <v>697</v>
      </c>
      <c r="P58" s="48" t="s">
        <v>698</v>
      </c>
      <c r="Q58" s="51" t="s">
        <v>699</v>
      </c>
    </row>
    <row r="59" spans="1:18" s="163" customFormat="1" ht="40.700000000000003" customHeight="1" x14ac:dyDescent="0.25">
      <c r="A59" s="163" t="s">
        <v>786</v>
      </c>
      <c r="B59" s="175">
        <v>54</v>
      </c>
      <c r="C59" s="175" t="s">
        <v>900</v>
      </c>
      <c r="D59" s="75" t="s">
        <v>901</v>
      </c>
      <c r="E59" s="175" t="s">
        <v>941</v>
      </c>
      <c r="F59" s="61" t="s">
        <v>942</v>
      </c>
      <c r="G59" s="53" t="s">
        <v>943</v>
      </c>
      <c r="H59" s="176">
        <v>1243.7624999999998</v>
      </c>
      <c r="I59" s="177" t="s">
        <v>9</v>
      </c>
      <c r="J59" s="107">
        <v>1</v>
      </c>
      <c r="K59" s="114">
        <v>1243.7624999999998</v>
      </c>
      <c r="L59" s="47" t="s">
        <v>17</v>
      </c>
      <c r="M59" s="178" t="s">
        <v>18</v>
      </c>
      <c r="N59" s="178" t="s">
        <v>473</v>
      </c>
      <c r="O59" s="179" t="s">
        <v>697</v>
      </c>
      <c r="P59" s="48" t="s">
        <v>698</v>
      </c>
      <c r="Q59" s="51" t="s">
        <v>699</v>
      </c>
      <c r="R59" s="174"/>
    </row>
    <row r="60" spans="1:18" s="163" customFormat="1" ht="40.700000000000003" customHeight="1" x14ac:dyDescent="0.25">
      <c r="A60" s="163" t="s">
        <v>786</v>
      </c>
      <c r="B60" s="175">
        <v>55</v>
      </c>
      <c r="C60" s="175" t="s">
        <v>900</v>
      </c>
      <c r="D60" s="75" t="s">
        <v>901</v>
      </c>
      <c r="E60" s="175" t="s">
        <v>944</v>
      </c>
      <c r="F60" s="61" t="s">
        <v>945</v>
      </c>
      <c r="G60" s="53"/>
      <c r="H60" s="176">
        <v>138.74</v>
      </c>
      <c r="I60" s="177"/>
      <c r="J60" s="107">
        <v>1</v>
      </c>
      <c r="K60" s="114">
        <v>138.74</v>
      </c>
      <c r="L60" s="47" t="s">
        <v>17</v>
      </c>
      <c r="M60" s="178" t="s">
        <v>125</v>
      </c>
      <c r="N60" s="178" t="s">
        <v>473</v>
      </c>
      <c r="O60" s="179" t="s">
        <v>697</v>
      </c>
      <c r="P60" s="48" t="s">
        <v>698</v>
      </c>
      <c r="Q60" s="51" t="s">
        <v>946</v>
      </c>
      <c r="R60" s="174"/>
    </row>
    <row r="61" spans="1:18" s="163" customFormat="1" ht="40.700000000000003" customHeight="1" x14ac:dyDescent="0.25">
      <c r="A61" s="163" t="s">
        <v>786</v>
      </c>
      <c r="B61" s="175">
        <v>56</v>
      </c>
      <c r="C61" s="175" t="s">
        <v>900</v>
      </c>
      <c r="D61" s="75" t="s">
        <v>901</v>
      </c>
      <c r="E61" s="175" t="s">
        <v>947</v>
      </c>
      <c r="F61" s="61" t="s">
        <v>948</v>
      </c>
      <c r="G61" s="53" t="s">
        <v>794</v>
      </c>
      <c r="H61" s="176">
        <v>426.3075</v>
      </c>
      <c r="I61" s="177" t="s">
        <v>9</v>
      </c>
      <c r="J61" s="107">
        <v>7</v>
      </c>
      <c r="K61" s="114">
        <v>2984.1525000000001</v>
      </c>
      <c r="L61" s="47" t="s">
        <v>12</v>
      </c>
      <c r="M61" s="178" t="s">
        <v>13</v>
      </c>
      <c r="N61" s="178" t="s">
        <v>473</v>
      </c>
      <c r="O61" s="179" t="s">
        <v>697</v>
      </c>
      <c r="P61" s="48" t="s">
        <v>698</v>
      </c>
      <c r="Q61" s="51" t="s">
        <v>699</v>
      </c>
      <c r="R61" s="174"/>
    </row>
    <row r="62" spans="1:18" s="163" customFormat="1" ht="40.700000000000003" customHeight="1" x14ac:dyDescent="0.25">
      <c r="A62" s="163" t="s">
        <v>786</v>
      </c>
      <c r="B62" s="175">
        <v>57</v>
      </c>
      <c r="C62" s="175" t="s">
        <v>900</v>
      </c>
      <c r="D62" s="75" t="s">
        <v>901</v>
      </c>
      <c r="E62" s="175" t="s">
        <v>949</v>
      </c>
      <c r="F62" s="61" t="s">
        <v>950</v>
      </c>
      <c r="G62" s="53">
        <v>43160</v>
      </c>
      <c r="H62" s="176">
        <v>123.28</v>
      </c>
      <c r="I62" s="177" t="s">
        <v>9</v>
      </c>
      <c r="J62" s="107">
        <v>5</v>
      </c>
      <c r="K62" s="114">
        <v>616.4</v>
      </c>
      <c r="L62" s="47" t="s">
        <v>12</v>
      </c>
      <c r="M62" s="178" t="s">
        <v>13</v>
      </c>
      <c r="N62" s="178" t="s">
        <v>473</v>
      </c>
      <c r="O62" s="179" t="s">
        <v>697</v>
      </c>
      <c r="P62" s="48" t="s">
        <v>698</v>
      </c>
      <c r="Q62" s="51" t="s">
        <v>699</v>
      </c>
    </row>
    <row r="63" spans="1:18" s="163" customFormat="1" ht="40.700000000000003" customHeight="1" x14ac:dyDescent="0.25">
      <c r="A63" s="163" t="s">
        <v>786</v>
      </c>
      <c r="B63" s="175">
        <v>58</v>
      </c>
      <c r="C63" s="175" t="s">
        <v>900</v>
      </c>
      <c r="D63" s="75" t="s">
        <v>901</v>
      </c>
      <c r="E63" s="175" t="s">
        <v>951</v>
      </c>
      <c r="F63" s="61" t="s">
        <v>952</v>
      </c>
      <c r="G63" s="53" t="s">
        <v>794</v>
      </c>
      <c r="H63" s="176">
        <v>2002.77</v>
      </c>
      <c r="I63" s="177" t="s">
        <v>9</v>
      </c>
      <c r="J63" s="107">
        <v>2</v>
      </c>
      <c r="K63" s="114">
        <v>4005.54</v>
      </c>
      <c r="L63" s="47" t="s">
        <v>12</v>
      </c>
      <c r="M63" s="178" t="s">
        <v>13</v>
      </c>
      <c r="N63" s="178" t="s">
        <v>473</v>
      </c>
      <c r="O63" s="179" t="s">
        <v>697</v>
      </c>
      <c r="P63" s="48" t="s">
        <v>698</v>
      </c>
      <c r="Q63" s="51" t="s">
        <v>699</v>
      </c>
    </row>
    <row r="64" spans="1:18" s="163" customFormat="1" ht="40.700000000000003" customHeight="1" x14ac:dyDescent="0.25">
      <c r="A64" s="163" t="s">
        <v>786</v>
      </c>
      <c r="B64" s="175">
        <v>59</v>
      </c>
      <c r="C64" s="175" t="s">
        <v>900</v>
      </c>
      <c r="D64" s="75" t="s">
        <v>901</v>
      </c>
      <c r="E64" s="175" t="s">
        <v>953</v>
      </c>
      <c r="F64" s="61" t="s">
        <v>954</v>
      </c>
      <c r="G64" s="53" t="s">
        <v>794</v>
      </c>
      <c r="H64" s="176">
        <v>68.654062499999995</v>
      </c>
      <c r="I64" s="177" t="s">
        <v>9</v>
      </c>
      <c r="J64" s="107">
        <v>8</v>
      </c>
      <c r="K64" s="114">
        <v>549.23249999999996</v>
      </c>
      <c r="L64" s="47" t="s">
        <v>12</v>
      </c>
      <c r="M64" s="178" t="s">
        <v>13</v>
      </c>
      <c r="N64" s="178" t="s">
        <v>473</v>
      </c>
      <c r="O64" s="179" t="s">
        <v>697</v>
      </c>
      <c r="P64" s="48" t="s">
        <v>698</v>
      </c>
      <c r="Q64" s="51" t="s">
        <v>699</v>
      </c>
      <c r="R64" s="174"/>
    </row>
    <row r="65" spans="1:18" s="163" customFormat="1" ht="40.700000000000003" customHeight="1" x14ac:dyDescent="0.25">
      <c r="A65" s="163" t="s">
        <v>786</v>
      </c>
      <c r="B65" s="175">
        <v>60</v>
      </c>
      <c r="C65" s="175" t="s">
        <v>900</v>
      </c>
      <c r="D65" s="75" t="s">
        <v>901</v>
      </c>
      <c r="E65" s="175" t="s">
        <v>955</v>
      </c>
      <c r="F65" s="61" t="s">
        <v>956</v>
      </c>
      <c r="G65" s="53" t="s">
        <v>794</v>
      </c>
      <c r="H65" s="176">
        <v>2937.4949999999999</v>
      </c>
      <c r="I65" s="177" t="s">
        <v>376</v>
      </c>
      <c r="J65" s="107">
        <v>1</v>
      </c>
      <c r="K65" s="114">
        <v>2937.4949999999999</v>
      </c>
      <c r="L65" s="47" t="s">
        <v>12</v>
      </c>
      <c r="M65" s="178" t="s">
        <v>13</v>
      </c>
      <c r="N65" s="178" t="s">
        <v>473</v>
      </c>
      <c r="O65" s="179" t="s">
        <v>697</v>
      </c>
      <c r="P65" s="48" t="s">
        <v>698</v>
      </c>
      <c r="Q65" s="51" t="s">
        <v>699</v>
      </c>
      <c r="R65" s="174"/>
    </row>
    <row r="66" spans="1:18" s="163" customFormat="1" ht="25.5" x14ac:dyDescent="0.25">
      <c r="A66" s="163" t="s">
        <v>786</v>
      </c>
      <c r="B66" s="175">
        <v>61</v>
      </c>
      <c r="C66" s="175" t="s">
        <v>957</v>
      </c>
      <c r="D66" s="75" t="s">
        <v>821</v>
      </c>
      <c r="E66" s="175" t="s">
        <v>958</v>
      </c>
      <c r="F66" s="61" t="s">
        <v>959</v>
      </c>
      <c r="G66" s="53" t="s">
        <v>794</v>
      </c>
      <c r="H66" s="176">
        <v>222.17250000000001</v>
      </c>
      <c r="I66" s="177" t="s">
        <v>9</v>
      </c>
      <c r="J66" s="107">
        <v>2</v>
      </c>
      <c r="K66" s="114">
        <v>444.34500000000003</v>
      </c>
      <c r="L66" s="47" t="s">
        <v>12</v>
      </c>
      <c r="M66" s="178" t="s">
        <v>13</v>
      </c>
      <c r="N66" s="178" t="s">
        <v>473</v>
      </c>
      <c r="O66" s="179" t="s">
        <v>697</v>
      </c>
      <c r="P66" s="48" t="s">
        <v>698</v>
      </c>
      <c r="Q66" s="51" t="s">
        <v>699</v>
      </c>
      <c r="R66" s="174"/>
    </row>
    <row r="67" spans="1:18" s="163" customFormat="1" ht="40.700000000000003" customHeight="1" x14ac:dyDescent="0.25">
      <c r="A67" s="163" t="s">
        <v>786</v>
      </c>
      <c r="B67" s="175">
        <v>62</v>
      </c>
      <c r="C67" s="175" t="s">
        <v>957</v>
      </c>
      <c r="D67" s="75" t="s">
        <v>821</v>
      </c>
      <c r="E67" s="175" t="s">
        <v>960</v>
      </c>
      <c r="F67" s="61" t="s">
        <v>961</v>
      </c>
      <c r="G67" s="53" t="s">
        <v>794</v>
      </c>
      <c r="H67" s="176">
        <v>136.21500000000003</v>
      </c>
      <c r="I67" s="177" t="s">
        <v>9</v>
      </c>
      <c r="J67" s="107">
        <v>2</v>
      </c>
      <c r="K67" s="114">
        <v>272.43000000000006</v>
      </c>
      <c r="L67" s="47" t="s">
        <v>12</v>
      </c>
      <c r="M67" s="178" t="s">
        <v>13</v>
      </c>
      <c r="N67" s="178" t="s">
        <v>473</v>
      </c>
      <c r="O67" s="179" t="s">
        <v>697</v>
      </c>
      <c r="P67" s="48" t="s">
        <v>698</v>
      </c>
      <c r="Q67" s="51" t="s">
        <v>699</v>
      </c>
    </row>
    <row r="68" spans="1:18" s="163" customFormat="1" ht="40.700000000000003" customHeight="1" x14ac:dyDescent="0.25">
      <c r="A68" s="163" t="s">
        <v>786</v>
      </c>
      <c r="B68" s="175">
        <v>63</v>
      </c>
      <c r="C68" s="175" t="s">
        <v>179</v>
      </c>
      <c r="D68" s="75" t="s">
        <v>893</v>
      </c>
      <c r="E68" s="175" t="s">
        <v>962</v>
      </c>
      <c r="F68" s="61" t="s">
        <v>963</v>
      </c>
      <c r="G68" s="53" t="s">
        <v>964</v>
      </c>
      <c r="H68" s="176">
        <v>81.112500000000011</v>
      </c>
      <c r="I68" s="177" t="s">
        <v>9</v>
      </c>
      <c r="J68" s="107">
        <v>1</v>
      </c>
      <c r="K68" s="114">
        <v>81.112500000000011</v>
      </c>
      <c r="L68" s="47" t="s">
        <v>17</v>
      </c>
      <c r="M68" s="178" t="s">
        <v>18</v>
      </c>
      <c r="N68" s="178" t="s">
        <v>473</v>
      </c>
      <c r="O68" s="179" t="s">
        <v>697</v>
      </c>
      <c r="P68" s="48" t="s">
        <v>698</v>
      </c>
      <c r="Q68" s="51" t="s">
        <v>699</v>
      </c>
      <c r="R68" s="174"/>
    </row>
    <row r="69" spans="1:18" s="163" customFormat="1" ht="40.700000000000003" customHeight="1" x14ac:dyDescent="0.25">
      <c r="A69" s="163" t="s">
        <v>786</v>
      </c>
      <c r="B69" s="175">
        <v>64</v>
      </c>
      <c r="C69" s="175" t="s">
        <v>801</v>
      </c>
      <c r="D69" s="75" t="s">
        <v>802</v>
      </c>
      <c r="E69" s="175" t="s">
        <v>965</v>
      </c>
      <c r="F69" s="61" t="s">
        <v>966</v>
      </c>
      <c r="G69" s="184" t="s">
        <v>794</v>
      </c>
      <c r="H69" s="176">
        <v>1231.5</v>
      </c>
      <c r="I69" s="177" t="s">
        <v>9</v>
      </c>
      <c r="J69" s="107">
        <v>2</v>
      </c>
      <c r="K69" s="114">
        <v>2463</v>
      </c>
      <c r="L69" s="47" t="s">
        <v>12</v>
      </c>
      <c r="M69" s="178" t="s">
        <v>13</v>
      </c>
      <c r="N69" s="178" t="s">
        <v>473</v>
      </c>
      <c r="O69" s="179" t="s">
        <v>697</v>
      </c>
      <c r="P69" s="48" t="s">
        <v>698</v>
      </c>
      <c r="Q69" s="51" t="s">
        <v>699</v>
      </c>
    </row>
    <row r="70" spans="1:18" s="163" customFormat="1" ht="40.700000000000003" customHeight="1" x14ac:dyDescent="0.25">
      <c r="A70" s="163" t="s">
        <v>786</v>
      </c>
      <c r="B70" s="175">
        <v>65</v>
      </c>
      <c r="C70" s="175" t="s">
        <v>811</v>
      </c>
      <c r="D70" s="75" t="s">
        <v>967</v>
      </c>
      <c r="E70" s="175" t="s">
        <v>968</v>
      </c>
      <c r="F70" s="61" t="s">
        <v>969</v>
      </c>
      <c r="G70" s="184" t="s">
        <v>794</v>
      </c>
      <c r="H70" s="176">
        <v>770.04750000000001</v>
      </c>
      <c r="I70" s="177" t="s">
        <v>9</v>
      </c>
      <c r="J70" s="107">
        <v>1</v>
      </c>
      <c r="K70" s="114">
        <v>770.04750000000001</v>
      </c>
      <c r="L70" s="47" t="s">
        <v>12</v>
      </c>
      <c r="M70" s="178" t="s">
        <v>13</v>
      </c>
      <c r="N70" s="178" t="s">
        <v>473</v>
      </c>
      <c r="O70" s="179" t="s">
        <v>697</v>
      </c>
      <c r="P70" s="48" t="s">
        <v>698</v>
      </c>
      <c r="Q70" s="51" t="s">
        <v>699</v>
      </c>
      <c r="R70" s="174"/>
    </row>
    <row r="71" spans="1:18" s="163" customFormat="1" ht="40.700000000000003" customHeight="1" x14ac:dyDescent="0.25">
      <c r="A71" s="163" t="s">
        <v>786</v>
      </c>
      <c r="B71" s="175">
        <v>66</v>
      </c>
      <c r="C71" s="175" t="s">
        <v>811</v>
      </c>
      <c r="D71" s="75" t="s">
        <v>812</v>
      </c>
      <c r="E71" s="175" t="s">
        <v>970</v>
      </c>
      <c r="F71" s="61" t="s">
        <v>971</v>
      </c>
      <c r="G71" s="184" t="s">
        <v>794</v>
      </c>
      <c r="H71" s="176">
        <v>4.2575000000000003</v>
      </c>
      <c r="I71" s="177" t="s">
        <v>9</v>
      </c>
      <c r="J71" s="107">
        <v>6</v>
      </c>
      <c r="K71" s="114">
        <v>25.545000000000002</v>
      </c>
      <c r="L71" s="47" t="s">
        <v>12</v>
      </c>
      <c r="M71" s="178" t="s">
        <v>13</v>
      </c>
      <c r="N71" s="178" t="s">
        <v>473</v>
      </c>
      <c r="O71" s="179" t="s">
        <v>697</v>
      </c>
      <c r="P71" s="48" t="s">
        <v>698</v>
      </c>
      <c r="Q71" s="51" t="s">
        <v>699</v>
      </c>
      <c r="R71" s="174"/>
    </row>
    <row r="72" spans="1:18" s="163" customFormat="1" ht="40.700000000000003" customHeight="1" x14ac:dyDescent="0.25">
      <c r="A72" s="163" t="s">
        <v>786</v>
      </c>
      <c r="B72" s="175">
        <v>67</v>
      </c>
      <c r="C72" s="175" t="s">
        <v>900</v>
      </c>
      <c r="D72" s="75" t="s">
        <v>821</v>
      </c>
      <c r="E72" s="175" t="s">
        <v>972</v>
      </c>
      <c r="F72" s="61" t="s">
        <v>973</v>
      </c>
      <c r="G72" s="184" t="s">
        <v>794</v>
      </c>
      <c r="H72" s="176">
        <v>1061.3488636363636</v>
      </c>
      <c r="I72" s="177" t="s">
        <v>9</v>
      </c>
      <c r="J72" s="107">
        <v>11</v>
      </c>
      <c r="K72" s="114">
        <v>11674.8375</v>
      </c>
      <c r="L72" s="47" t="s">
        <v>12</v>
      </c>
      <c r="M72" s="178" t="s">
        <v>13</v>
      </c>
      <c r="N72" s="178" t="s">
        <v>473</v>
      </c>
      <c r="O72" s="179" t="s">
        <v>697</v>
      </c>
      <c r="P72" s="48" t="s">
        <v>698</v>
      </c>
      <c r="Q72" s="51" t="s">
        <v>699</v>
      </c>
      <c r="R72" s="174"/>
    </row>
    <row r="73" spans="1:18" s="163" customFormat="1" ht="40.700000000000003" customHeight="1" x14ac:dyDescent="0.25">
      <c r="A73" s="163" t="s">
        <v>786</v>
      </c>
      <c r="B73" s="175">
        <v>68</v>
      </c>
      <c r="C73" s="175" t="s">
        <v>900</v>
      </c>
      <c r="D73" s="75" t="s">
        <v>821</v>
      </c>
      <c r="E73" s="175" t="s">
        <v>974</v>
      </c>
      <c r="F73" s="61" t="s">
        <v>975</v>
      </c>
      <c r="G73" s="184" t="s">
        <v>794</v>
      </c>
      <c r="H73" s="176">
        <v>1050.0749999999998</v>
      </c>
      <c r="I73" s="177" t="s">
        <v>9</v>
      </c>
      <c r="J73" s="107">
        <v>1</v>
      </c>
      <c r="K73" s="114">
        <v>1050.0749999999998</v>
      </c>
      <c r="L73" s="47" t="s">
        <v>12</v>
      </c>
      <c r="M73" s="178" t="s">
        <v>13</v>
      </c>
      <c r="N73" s="178" t="s">
        <v>473</v>
      </c>
      <c r="O73" s="179" t="s">
        <v>697</v>
      </c>
      <c r="P73" s="48" t="s">
        <v>698</v>
      </c>
      <c r="Q73" s="51" t="s">
        <v>699</v>
      </c>
      <c r="R73" s="174"/>
    </row>
    <row r="74" spans="1:18" s="163" customFormat="1" ht="40.700000000000003" customHeight="1" x14ac:dyDescent="0.25">
      <c r="A74" s="163" t="s">
        <v>786</v>
      </c>
      <c r="B74" s="175">
        <v>69</v>
      </c>
      <c r="C74" s="175" t="s">
        <v>807</v>
      </c>
      <c r="D74" s="75" t="s">
        <v>821</v>
      </c>
      <c r="E74" s="175" t="s">
        <v>976</v>
      </c>
      <c r="F74" s="61" t="s">
        <v>977</v>
      </c>
      <c r="G74" s="180">
        <v>43160</v>
      </c>
      <c r="H74" s="176">
        <v>1974.3500000000001</v>
      </c>
      <c r="I74" s="177" t="s">
        <v>9</v>
      </c>
      <c r="J74" s="107">
        <v>3</v>
      </c>
      <c r="K74" s="114">
        <v>5923.05</v>
      </c>
      <c r="L74" s="47" t="s">
        <v>12</v>
      </c>
      <c r="M74" s="178" t="s">
        <v>13</v>
      </c>
      <c r="N74" s="178" t="s">
        <v>473</v>
      </c>
      <c r="O74" s="179" t="s">
        <v>697</v>
      </c>
      <c r="P74" s="48" t="s">
        <v>698</v>
      </c>
      <c r="Q74" s="51" t="s">
        <v>699</v>
      </c>
    </row>
    <row r="75" spans="1:18" s="163" customFormat="1" ht="40.700000000000003" customHeight="1" x14ac:dyDescent="0.25">
      <c r="A75" s="163" t="s">
        <v>786</v>
      </c>
      <c r="B75" s="175">
        <v>70</v>
      </c>
      <c r="C75" s="175" t="s">
        <v>807</v>
      </c>
      <c r="D75" s="75" t="s">
        <v>821</v>
      </c>
      <c r="E75" s="175" t="s">
        <v>978</v>
      </c>
      <c r="F75" s="61" t="s">
        <v>979</v>
      </c>
      <c r="G75" s="180">
        <v>43160</v>
      </c>
      <c r="H75" s="176">
        <v>1974.3500000000001</v>
      </c>
      <c r="I75" s="177" t="s">
        <v>9</v>
      </c>
      <c r="J75" s="107">
        <v>3</v>
      </c>
      <c r="K75" s="114">
        <v>5923.05</v>
      </c>
      <c r="L75" s="47" t="s">
        <v>12</v>
      </c>
      <c r="M75" s="178" t="s">
        <v>13</v>
      </c>
      <c r="N75" s="178" t="s">
        <v>473</v>
      </c>
      <c r="O75" s="179" t="s">
        <v>697</v>
      </c>
      <c r="P75" s="48" t="s">
        <v>698</v>
      </c>
      <c r="Q75" s="51" t="s">
        <v>699</v>
      </c>
    </row>
    <row r="76" spans="1:18" s="163" customFormat="1" ht="40.700000000000003" customHeight="1" x14ac:dyDescent="0.25">
      <c r="A76" s="163" t="s">
        <v>786</v>
      </c>
      <c r="B76" s="175">
        <v>71</v>
      </c>
      <c r="C76" s="175" t="s">
        <v>807</v>
      </c>
      <c r="D76" s="75" t="s">
        <v>821</v>
      </c>
      <c r="E76" s="175" t="s">
        <v>980</v>
      </c>
      <c r="F76" s="61" t="s">
        <v>981</v>
      </c>
      <c r="G76" s="184" t="s">
        <v>794</v>
      </c>
      <c r="H76" s="176">
        <v>1281.75</v>
      </c>
      <c r="I76" s="177" t="s">
        <v>9</v>
      </c>
      <c r="J76" s="107">
        <v>5</v>
      </c>
      <c r="K76" s="114">
        <v>6408.75</v>
      </c>
      <c r="L76" s="47" t="s">
        <v>12</v>
      </c>
      <c r="M76" s="178" t="s">
        <v>13</v>
      </c>
      <c r="N76" s="178" t="s">
        <v>473</v>
      </c>
      <c r="O76" s="179" t="s">
        <v>697</v>
      </c>
      <c r="P76" s="48" t="s">
        <v>698</v>
      </c>
      <c r="Q76" s="51" t="s">
        <v>699</v>
      </c>
      <c r="R76" s="174"/>
    </row>
    <row r="77" spans="1:18" s="163" customFormat="1" ht="40.700000000000003" customHeight="1" x14ac:dyDescent="0.25">
      <c r="A77" s="163" t="s">
        <v>786</v>
      </c>
      <c r="B77" s="175">
        <v>72</v>
      </c>
      <c r="C77" s="175" t="s">
        <v>801</v>
      </c>
      <c r="D77" s="75" t="s">
        <v>802</v>
      </c>
      <c r="E77" s="175" t="s">
        <v>982</v>
      </c>
      <c r="F77" s="61" t="s">
        <v>983</v>
      </c>
      <c r="G77" s="184" t="s">
        <v>794</v>
      </c>
      <c r="H77" s="176">
        <v>524</v>
      </c>
      <c r="I77" s="177" t="s">
        <v>9</v>
      </c>
      <c r="J77" s="107">
        <v>20</v>
      </c>
      <c r="K77" s="114">
        <v>10480</v>
      </c>
      <c r="L77" s="47" t="s">
        <v>12</v>
      </c>
      <c r="M77" s="178" t="s">
        <v>13</v>
      </c>
      <c r="N77" s="178" t="s">
        <v>473</v>
      </c>
      <c r="O77" s="179" t="s">
        <v>697</v>
      </c>
      <c r="P77" s="48" t="s">
        <v>698</v>
      </c>
      <c r="Q77" s="51" t="s">
        <v>699</v>
      </c>
    </row>
    <row r="78" spans="1:18" s="163" customFormat="1" ht="40.700000000000003" customHeight="1" x14ac:dyDescent="0.25">
      <c r="A78" s="163" t="s">
        <v>786</v>
      </c>
      <c r="B78" s="175">
        <v>73</v>
      </c>
      <c r="C78" s="175" t="s">
        <v>801</v>
      </c>
      <c r="D78" s="75" t="s">
        <v>802</v>
      </c>
      <c r="E78" s="175" t="s">
        <v>984</v>
      </c>
      <c r="F78" s="61" t="s">
        <v>985</v>
      </c>
      <c r="G78" s="184" t="s">
        <v>794</v>
      </c>
      <c r="H78" s="176">
        <v>635.5</v>
      </c>
      <c r="I78" s="177" t="s">
        <v>9</v>
      </c>
      <c r="J78" s="107">
        <v>30</v>
      </c>
      <c r="K78" s="114">
        <v>19065</v>
      </c>
      <c r="L78" s="47" t="s">
        <v>12</v>
      </c>
      <c r="M78" s="178" t="s">
        <v>13</v>
      </c>
      <c r="N78" s="178" t="s">
        <v>473</v>
      </c>
      <c r="O78" s="179" t="s">
        <v>697</v>
      </c>
      <c r="P78" s="48" t="s">
        <v>698</v>
      </c>
      <c r="Q78" s="51" t="s">
        <v>699</v>
      </c>
    </row>
    <row r="79" spans="1:18" s="163" customFormat="1" ht="40.700000000000003" customHeight="1" x14ac:dyDescent="0.25">
      <c r="A79" s="163" t="s">
        <v>786</v>
      </c>
      <c r="B79" s="175">
        <v>74</v>
      </c>
      <c r="C79" s="175" t="s">
        <v>801</v>
      </c>
      <c r="D79" s="75" t="s">
        <v>802</v>
      </c>
      <c r="E79" s="175" t="s">
        <v>986</v>
      </c>
      <c r="F79" s="61" t="s">
        <v>987</v>
      </c>
      <c r="G79" s="53">
        <v>43160</v>
      </c>
      <c r="H79" s="176">
        <v>199.99999999999997</v>
      </c>
      <c r="I79" s="177" t="s">
        <v>9</v>
      </c>
      <c r="J79" s="107">
        <v>14</v>
      </c>
      <c r="K79" s="114">
        <v>2799.9999999999995</v>
      </c>
      <c r="L79" s="47" t="s">
        <v>12</v>
      </c>
      <c r="M79" s="178" t="s">
        <v>13</v>
      </c>
      <c r="N79" s="178" t="s">
        <v>473</v>
      </c>
      <c r="O79" s="179" t="s">
        <v>697</v>
      </c>
      <c r="P79" s="48" t="s">
        <v>698</v>
      </c>
      <c r="Q79" s="51" t="s">
        <v>699</v>
      </c>
    </row>
    <row r="80" spans="1:18" s="163" customFormat="1" ht="40.700000000000003" customHeight="1" x14ac:dyDescent="0.25">
      <c r="A80" s="163" t="s">
        <v>786</v>
      </c>
      <c r="B80" s="175">
        <v>75</v>
      </c>
      <c r="C80" s="175" t="s">
        <v>900</v>
      </c>
      <c r="D80" s="75" t="s">
        <v>893</v>
      </c>
      <c r="E80" s="175" t="s">
        <v>988</v>
      </c>
      <c r="F80" s="61" t="s">
        <v>989</v>
      </c>
      <c r="G80" s="184" t="s">
        <v>990</v>
      </c>
      <c r="H80" s="176">
        <v>247.5</v>
      </c>
      <c r="I80" s="177" t="s">
        <v>9</v>
      </c>
      <c r="J80" s="107">
        <v>11</v>
      </c>
      <c r="K80" s="114">
        <v>2722.5</v>
      </c>
      <c r="L80" s="47" t="s">
        <v>12</v>
      </c>
      <c r="M80" s="178" t="s">
        <v>13</v>
      </c>
      <c r="N80" s="178" t="s">
        <v>473</v>
      </c>
      <c r="O80" s="179" t="s">
        <v>697</v>
      </c>
      <c r="P80" s="48" t="s">
        <v>698</v>
      </c>
      <c r="Q80" s="51" t="s">
        <v>699</v>
      </c>
      <c r="R80" s="174"/>
    </row>
    <row r="81" spans="1:18" s="163" customFormat="1" ht="40.700000000000003" customHeight="1" x14ac:dyDescent="0.25">
      <c r="A81" s="163" t="s">
        <v>786</v>
      </c>
      <c r="B81" s="175">
        <v>76</v>
      </c>
      <c r="C81" s="175" t="s">
        <v>900</v>
      </c>
      <c r="D81" s="75" t="s">
        <v>893</v>
      </c>
      <c r="E81" s="175" t="s">
        <v>991</v>
      </c>
      <c r="F81" s="61" t="s">
        <v>992</v>
      </c>
      <c r="G81" s="184" t="s">
        <v>990</v>
      </c>
      <c r="H81" s="176">
        <v>105</v>
      </c>
      <c r="I81" s="177" t="s">
        <v>9</v>
      </c>
      <c r="J81" s="107">
        <v>6</v>
      </c>
      <c r="K81" s="114">
        <v>630</v>
      </c>
      <c r="L81" s="47" t="s">
        <v>12</v>
      </c>
      <c r="M81" s="178" t="s">
        <v>13</v>
      </c>
      <c r="N81" s="178" t="s">
        <v>473</v>
      </c>
      <c r="O81" s="179" t="s">
        <v>697</v>
      </c>
      <c r="P81" s="48" t="s">
        <v>698</v>
      </c>
      <c r="Q81" s="51" t="s">
        <v>699</v>
      </c>
      <c r="R81" s="174"/>
    </row>
    <row r="82" spans="1:18" s="163" customFormat="1" ht="40.700000000000003" customHeight="1" x14ac:dyDescent="0.25">
      <c r="A82" s="163" t="s">
        <v>786</v>
      </c>
      <c r="B82" s="175">
        <v>77</v>
      </c>
      <c r="C82" s="175" t="s">
        <v>801</v>
      </c>
      <c r="D82" s="75" t="s">
        <v>802</v>
      </c>
      <c r="E82" s="175" t="s">
        <v>993</v>
      </c>
      <c r="F82" s="61" t="s">
        <v>994</v>
      </c>
      <c r="G82" s="53" t="s">
        <v>794</v>
      </c>
      <c r="H82" s="176">
        <v>30</v>
      </c>
      <c r="I82" s="177" t="s">
        <v>9</v>
      </c>
      <c r="J82" s="107">
        <v>25</v>
      </c>
      <c r="K82" s="114">
        <v>750</v>
      </c>
      <c r="L82" s="47" t="s">
        <v>12</v>
      </c>
      <c r="M82" s="178" t="s">
        <v>13</v>
      </c>
      <c r="N82" s="178" t="s">
        <v>473</v>
      </c>
      <c r="O82" s="179" t="s">
        <v>697</v>
      </c>
      <c r="P82" s="48" t="s">
        <v>698</v>
      </c>
      <c r="Q82" s="51" t="s">
        <v>699</v>
      </c>
    </row>
    <row r="83" spans="1:18" s="163" customFormat="1" ht="40.700000000000003" customHeight="1" x14ac:dyDescent="0.25">
      <c r="A83" s="163" t="s">
        <v>786</v>
      </c>
      <c r="B83" s="175">
        <v>78</v>
      </c>
      <c r="C83" s="175" t="s">
        <v>807</v>
      </c>
      <c r="D83" s="75" t="s">
        <v>821</v>
      </c>
      <c r="E83" s="175" t="s">
        <v>995</v>
      </c>
      <c r="F83" s="61" t="s">
        <v>996</v>
      </c>
      <c r="G83" s="53">
        <v>43160</v>
      </c>
      <c r="H83" s="176">
        <v>194.54</v>
      </c>
      <c r="I83" s="177" t="s">
        <v>9</v>
      </c>
      <c r="J83" s="107">
        <v>70</v>
      </c>
      <c r="K83" s="114">
        <v>13617.8</v>
      </c>
      <c r="L83" s="47" t="s">
        <v>12</v>
      </c>
      <c r="M83" s="178" t="s">
        <v>13</v>
      </c>
      <c r="N83" s="178" t="s">
        <v>473</v>
      </c>
      <c r="O83" s="179" t="s">
        <v>697</v>
      </c>
      <c r="P83" s="48" t="s">
        <v>698</v>
      </c>
      <c r="Q83" s="51" t="s">
        <v>699</v>
      </c>
    </row>
    <row r="84" spans="1:18" s="163" customFormat="1" ht="40.700000000000003" customHeight="1" x14ac:dyDescent="0.25">
      <c r="A84" s="163" t="s">
        <v>786</v>
      </c>
      <c r="B84" s="175">
        <v>79</v>
      </c>
      <c r="C84" s="175" t="s">
        <v>801</v>
      </c>
      <c r="D84" s="75" t="s">
        <v>802</v>
      </c>
      <c r="E84" s="175" t="s">
        <v>997</v>
      </c>
      <c r="F84" s="61" t="s">
        <v>998</v>
      </c>
      <c r="G84" s="53" t="s">
        <v>794</v>
      </c>
      <c r="H84" s="176">
        <v>29.999999999999996</v>
      </c>
      <c r="I84" s="177" t="s">
        <v>9</v>
      </c>
      <c r="J84" s="107">
        <v>133</v>
      </c>
      <c r="K84" s="114">
        <v>3989.9999999999995</v>
      </c>
      <c r="L84" s="47" t="s">
        <v>12</v>
      </c>
      <c r="M84" s="178" t="s">
        <v>13</v>
      </c>
      <c r="N84" s="178" t="s">
        <v>473</v>
      </c>
      <c r="O84" s="179" t="s">
        <v>697</v>
      </c>
      <c r="P84" s="48" t="s">
        <v>698</v>
      </c>
      <c r="Q84" s="51" t="s">
        <v>699</v>
      </c>
    </row>
    <row r="85" spans="1:18" s="163" customFormat="1" ht="40.700000000000003" customHeight="1" x14ac:dyDescent="0.25">
      <c r="A85" s="163" t="s">
        <v>786</v>
      </c>
      <c r="B85" s="175">
        <v>80</v>
      </c>
      <c r="C85" s="175" t="s">
        <v>807</v>
      </c>
      <c r="D85" s="75" t="s">
        <v>821</v>
      </c>
      <c r="E85" s="175" t="s">
        <v>999</v>
      </c>
      <c r="F85" s="61" t="s">
        <v>1000</v>
      </c>
      <c r="G85" s="53" t="s">
        <v>794</v>
      </c>
      <c r="H85" s="176">
        <v>1453.125</v>
      </c>
      <c r="I85" s="177" t="s">
        <v>9</v>
      </c>
      <c r="J85" s="107">
        <v>6</v>
      </c>
      <c r="K85" s="114">
        <v>8718.75</v>
      </c>
      <c r="L85" s="47" t="s">
        <v>12</v>
      </c>
      <c r="M85" s="178" t="s">
        <v>13</v>
      </c>
      <c r="N85" s="178" t="s">
        <v>473</v>
      </c>
      <c r="O85" s="179" t="s">
        <v>697</v>
      </c>
      <c r="P85" s="48" t="s">
        <v>698</v>
      </c>
      <c r="Q85" s="51" t="s">
        <v>699</v>
      </c>
      <c r="R85" s="174"/>
    </row>
    <row r="86" spans="1:18" s="163" customFormat="1" ht="40.700000000000003" customHeight="1" x14ac:dyDescent="0.25">
      <c r="A86" s="163" t="s">
        <v>786</v>
      </c>
      <c r="B86" s="175">
        <v>81</v>
      </c>
      <c r="C86" s="175" t="s">
        <v>787</v>
      </c>
      <c r="D86" s="75" t="s">
        <v>788</v>
      </c>
      <c r="E86" s="175" t="s">
        <v>1001</v>
      </c>
      <c r="F86" s="61" t="s">
        <v>1002</v>
      </c>
      <c r="G86" s="53" t="s">
        <v>794</v>
      </c>
      <c r="H86" s="176">
        <v>3.8390721649484534</v>
      </c>
      <c r="I86" s="177" t="s">
        <v>9</v>
      </c>
      <c r="J86" s="107">
        <v>97</v>
      </c>
      <c r="K86" s="114">
        <v>372.39</v>
      </c>
      <c r="L86" s="47" t="s">
        <v>17</v>
      </c>
      <c r="M86" s="178" t="s">
        <v>18</v>
      </c>
      <c r="N86" s="178" t="s">
        <v>473</v>
      </c>
      <c r="O86" s="179" t="s">
        <v>697</v>
      </c>
      <c r="P86" s="48" t="s">
        <v>698</v>
      </c>
      <c r="Q86" s="51" t="s">
        <v>699</v>
      </c>
    </row>
    <row r="87" spans="1:18" s="163" customFormat="1" ht="40.700000000000003" customHeight="1" x14ac:dyDescent="0.25">
      <c r="A87" s="163" t="s">
        <v>786</v>
      </c>
      <c r="B87" s="175">
        <v>82</v>
      </c>
      <c r="C87" s="175" t="s">
        <v>787</v>
      </c>
      <c r="D87" s="75" t="s">
        <v>788</v>
      </c>
      <c r="E87" s="175" t="s">
        <v>1003</v>
      </c>
      <c r="F87" s="61" t="s">
        <v>1004</v>
      </c>
      <c r="G87" s="53" t="s">
        <v>794</v>
      </c>
      <c r="H87" s="176">
        <v>1290.2525000000001</v>
      </c>
      <c r="I87" s="177" t="s">
        <v>9</v>
      </c>
      <c r="J87" s="107">
        <v>3</v>
      </c>
      <c r="K87" s="114">
        <v>3870.7575000000002</v>
      </c>
      <c r="L87" s="47" t="s">
        <v>17</v>
      </c>
      <c r="M87" s="178" t="s">
        <v>18</v>
      </c>
      <c r="N87" s="178" t="s">
        <v>473</v>
      </c>
      <c r="O87" s="179" t="s">
        <v>697</v>
      </c>
      <c r="P87" s="48" t="s">
        <v>698</v>
      </c>
      <c r="Q87" s="51" t="s">
        <v>699</v>
      </c>
      <c r="R87" s="174"/>
    </row>
    <row r="88" spans="1:18" s="163" customFormat="1" ht="40.700000000000003" customHeight="1" x14ac:dyDescent="0.25">
      <c r="A88" s="163" t="s">
        <v>786</v>
      </c>
      <c r="B88" s="175">
        <v>83</v>
      </c>
      <c r="C88" s="175" t="s">
        <v>820</v>
      </c>
      <c r="D88" s="75" t="s">
        <v>821</v>
      </c>
      <c r="E88" s="175" t="s">
        <v>1005</v>
      </c>
      <c r="F88" s="61" t="s">
        <v>1006</v>
      </c>
      <c r="G88" s="53" t="s">
        <v>1007</v>
      </c>
      <c r="H88" s="176">
        <v>72.300000000000011</v>
      </c>
      <c r="I88" s="177" t="s">
        <v>9</v>
      </c>
      <c r="J88" s="107">
        <v>124</v>
      </c>
      <c r="K88" s="114">
        <v>8965.2000000000007</v>
      </c>
      <c r="L88" s="47" t="s">
        <v>12</v>
      </c>
      <c r="M88" s="178" t="s">
        <v>13</v>
      </c>
      <c r="N88" s="178" t="s">
        <v>473</v>
      </c>
      <c r="O88" s="179" t="s">
        <v>697</v>
      </c>
      <c r="P88" s="48" t="s">
        <v>698</v>
      </c>
      <c r="Q88" s="51" t="s">
        <v>699</v>
      </c>
    </row>
    <row r="89" spans="1:18" s="163" customFormat="1" ht="40.700000000000003" customHeight="1" x14ac:dyDescent="0.25">
      <c r="A89" s="163" t="s">
        <v>786</v>
      </c>
      <c r="B89" s="175">
        <v>84</v>
      </c>
      <c r="C89" s="175" t="s">
        <v>849</v>
      </c>
      <c r="D89" s="75" t="s">
        <v>821</v>
      </c>
      <c r="E89" s="175" t="s">
        <v>1008</v>
      </c>
      <c r="F89" s="61" t="s">
        <v>1009</v>
      </c>
      <c r="G89" s="53" t="s">
        <v>868</v>
      </c>
      <c r="H89" s="176">
        <v>121.516875</v>
      </c>
      <c r="I89" s="177" t="s">
        <v>9</v>
      </c>
      <c r="J89" s="107">
        <v>12</v>
      </c>
      <c r="K89" s="114">
        <v>1458.2024999999999</v>
      </c>
      <c r="L89" s="47" t="s">
        <v>795</v>
      </c>
      <c r="M89" s="178" t="s">
        <v>796</v>
      </c>
      <c r="N89" s="178" t="s">
        <v>473</v>
      </c>
      <c r="O89" s="179" t="s">
        <v>697</v>
      </c>
      <c r="P89" s="48" t="s">
        <v>698</v>
      </c>
      <c r="Q89" s="51" t="s">
        <v>699</v>
      </c>
      <c r="R89" s="174"/>
    </row>
    <row r="90" spans="1:18" s="163" customFormat="1" ht="40.700000000000003" customHeight="1" x14ac:dyDescent="0.25">
      <c r="A90" s="163" t="s">
        <v>786</v>
      </c>
      <c r="B90" s="175">
        <v>85</v>
      </c>
      <c r="C90" s="175" t="s">
        <v>849</v>
      </c>
      <c r="D90" s="75" t="s">
        <v>821</v>
      </c>
      <c r="E90" s="175" t="s">
        <v>1010</v>
      </c>
      <c r="F90" s="61" t="s">
        <v>1011</v>
      </c>
      <c r="G90" s="53" t="s">
        <v>868</v>
      </c>
      <c r="H90" s="176">
        <v>36.734999999999999</v>
      </c>
      <c r="I90" s="54" t="s">
        <v>9</v>
      </c>
      <c r="J90" s="107">
        <v>3</v>
      </c>
      <c r="K90" s="114">
        <v>110.205</v>
      </c>
      <c r="L90" s="47" t="s">
        <v>795</v>
      </c>
      <c r="M90" s="178" t="s">
        <v>796</v>
      </c>
      <c r="N90" s="178" t="s">
        <v>473</v>
      </c>
      <c r="O90" s="179" t="s">
        <v>697</v>
      </c>
      <c r="P90" s="48" t="s">
        <v>698</v>
      </c>
      <c r="Q90" s="51" t="s">
        <v>699</v>
      </c>
      <c r="R90" s="174"/>
    </row>
    <row r="91" spans="1:18" s="163" customFormat="1" ht="40.700000000000003" customHeight="1" x14ac:dyDescent="0.25">
      <c r="A91" s="163" t="s">
        <v>786</v>
      </c>
      <c r="B91" s="175">
        <v>86</v>
      </c>
      <c r="C91" s="175" t="s">
        <v>849</v>
      </c>
      <c r="D91" s="75" t="s">
        <v>821</v>
      </c>
      <c r="E91" s="175" t="s">
        <v>1012</v>
      </c>
      <c r="F91" s="61" t="s">
        <v>1013</v>
      </c>
      <c r="G91" s="53" t="s">
        <v>868</v>
      </c>
      <c r="H91" s="176">
        <v>36.7425</v>
      </c>
      <c r="I91" s="54" t="s">
        <v>9</v>
      </c>
      <c r="J91" s="107">
        <v>4</v>
      </c>
      <c r="K91" s="114">
        <v>146.97</v>
      </c>
      <c r="L91" s="47" t="s">
        <v>795</v>
      </c>
      <c r="M91" s="178" t="s">
        <v>796</v>
      </c>
      <c r="N91" s="178" t="s">
        <v>473</v>
      </c>
      <c r="O91" s="179" t="s">
        <v>697</v>
      </c>
      <c r="P91" s="48" t="s">
        <v>698</v>
      </c>
      <c r="Q91" s="51" t="s">
        <v>699</v>
      </c>
      <c r="R91" s="174"/>
    </row>
    <row r="92" spans="1:18" s="163" customFormat="1" ht="40.700000000000003" customHeight="1" x14ac:dyDescent="0.25">
      <c r="A92" s="163" t="s">
        <v>786</v>
      </c>
      <c r="B92" s="175">
        <v>87</v>
      </c>
      <c r="C92" s="175" t="s">
        <v>849</v>
      </c>
      <c r="D92" s="75" t="s">
        <v>821</v>
      </c>
      <c r="E92" s="175" t="s">
        <v>1014</v>
      </c>
      <c r="F92" s="61" t="s">
        <v>1015</v>
      </c>
      <c r="G92" s="53" t="s">
        <v>868</v>
      </c>
      <c r="H92" s="176">
        <v>183.77250000000001</v>
      </c>
      <c r="I92" s="54" t="s">
        <v>9</v>
      </c>
      <c r="J92" s="107">
        <v>24</v>
      </c>
      <c r="K92" s="114">
        <v>4410.54</v>
      </c>
      <c r="L92" s="47" t="s">
        <v>795</v>
      </c>
      <c r="M92" s="178" t="s">
        <v>796</v>
      </c>
      <c r="N92" s="178" t="s">
        <v>473</v>
      </c>
      <c r="O92" s="179" t="s">
        <v>697</v>
      </c>
      <c r="P92" s="48" t="s">
        <v>698</v>
      </c>
      <c r="Q92" s="51" t="s">
        <v>699</v>
      </c>
      <c r="R92" s="174"/>
    </row>
    <row r="93" spans="1:18" s="163" customFormat="1" ht="40.700000000000003" customHeight="1" x14ac:dyDescent="0.25">
      <c r="A93" s="163" t="s">
        <v>786</v>
      </c>
      <c r="B93" s="175">
        <v>88</v>
      </c>
      <c r="C93" s="175" t="s">
        <v>849</v>
      </c>
      <c r="D93" s="75" t="s">
        <v>1016</v>
      </c>
      <c r="E93" s="175" t="s">
        <v>1017</v>
      </c>
      <c r="F93" s="61" t="s">
        <v>1018</v>
      </c>
      <c r="G93" s="184" t="s">
        <v>1019</v>
      </c>
      <c r="H93" s="176">
        <v>13.837499999999999</v>
      </c>
      <c r="I93" s="177" t="s">
        <v>831</v>
      </c>
      <c r="J93" s="107">
        <v>769.8</v>
      </c>
      <c r="K93" s="114">
        <v>10652.107499999998</v>
      </c>
      <c r="L93" s="47" t="s">
        <v>12</v>
      </c>
      <c r="M93" s="178" t="s">
        <v>13</v>
      </c>
      <c r="N93" s="178" t="s">
        <v>473</v>
      </c>
      <c r="O93" s="179" t="s">
        <v>697</v>
      </c>
      <c r="P93" s="48" t="s">
        <v>698</v>
      </c>
      <c r="Q93" s="51" t="s">
        <v>699</v>
      </c>
      <c r="R93" s="174"/>
    </row>
    <row r="94" spans="1:18" s="163" customFormat="1" ht="40.700000000000003" customHeight="1" x14ac:dyDescent="0.25">
      <c r="A94" s="163" t="s">
        <v>786</v>
      </c>
      <c r="B94" s="175">
        <v>89</v>
      </c>
      <c r="C94" s="175" t="s">
        <v>849</v>
      </c>
      <c r="D94" s="75" t="s">
        <v>1016</v>
      </c>
      <c r="E94" s="175" t="s">
        <v>1017</v>
      </c>
      <c r="F94" s="61" t="s">
        <v>1018</v>
      </c>
      <c r="G94" s="184" t="s">
        <v>794</v>
      </c>
      <c r="H94" s="176">
        <v>6.0975000000000001</v>
      </c>
      <c r="I94" s="177" t="s">
        <v>831</v>
      </c>
      <c r="J94" s="107">
        <v>4</v>
      </c>
      <c r="K94" s="114">
        <v>24.39</v>
      </c>
      <c r="L94" s="47" t="s">
        <v>17</v>
      </c>
      <c r="M94" s="178" t="s">
        <v>18</v>
      </c>
      <c r="N94" s="178" t="s">
        <v>473</v>
      </c>
      <c r="O94" s="179" t="s">
        <v>697</v>
      </c>
      <c r="P94" s="48" t="s">
        <v>698</v>
      </c>
      <c r="Q94" s="51" t="s">
        <v>699</v>
      </c>
      <c r="R94" s="174"/>
    </row>
    <row r="95" spans="1:18" s="163" customFormat="1" ht="40.700000000000003" customHeight="1" x14ac:dyDescent="0.25">
      <c r="A95" s="163" t="s">
        <v>786</v>
      </c>
      <c r="B95" s="175">
        <v>90</v>
      </c>
      <c r="C95" s="175" t="s">
        <v>849</v>
      </c>
      <c r="D95" s="75" t="s">
        <v>1016</v>
      </c>
      <c r="E95" s="61">
        <v>12710001</v>
      </c>
      <c r="F95" s="61" t="s">
        <v>1018</v>
      </c>
      <c r="G95" s="53">
        <v>2008</v>
      </c>
      <c r="H95" s="176">
        <v>48.912500000000001</v>
      </c>
      <c r="I95" s="177" t="s">
        <v>831</v>
      </c>
      <c r="J95" s="107">
        <v>4</v>
      </c>
      <c r="K95" s="114">
        <v>195.65</v>
      </c>
      <c r="L95" s="47" t="s">
        <v>1020</v>
      </c>
      <c r="M95" s="178" t="s">
        <v>1021</v>
      </c>
      <c r="N95" s="178" t="s">
        <v>473</v>
      </c>
      <c r="O95" s="179" t="s">
        <v>19</v>
      </c>
      <c r="P95" s="48" t="s">
        <v>698</v>
      </c>
      <c r="Q95" s="51" t="s">
        <v>699</v>
      </c>
    </row>
    <row r="96" spans="1:18" s="163" customFormat="1" ht="40.700000000000003" customHeight="1" x14ac:dyDescent="0.25">
      <c r="A96" s="163" t="s">
        <v>786</v>
      </c>
      <c r="B96" s="175">
        <v>91</v>
      </c>
      <c r="C96" s="175" t="s">
        <v>849</v>
      </c>
      <c r="D96" s="75" t="s">
        <v>1016</v>
      </c>
      <c r="E96" s="175" t="s">
        <v>1022</v>
      </c>
      <c r="F96" s="61" t="s">
        <v>1023</v>
      </c>
      <c r="G96" s="184" t="s">
        <v>794</v>
      </c>
      <c r="H96" s="176">
        <v>7.0837591240875915</v>
      </c>
      <c r="I96" s="177" t="s">
        <v>831</v>
      </c>
      <c r="J96" s="107">
        <v>21.2</v>
      </c>
      <c r="K96" s="114">
        <v>150.17569343065693</v>
      </c>
      <c r="L96" s="47" t="s">
        <v>12</v>
      </c>
      <c r="M96" s="178" t="s">
        <v>13</v>
      </c>
      <c r="N96" s="178" t="s">
        <v>473</v>
      </c>
      <c r="O96" s="179" t="s">
        <v>697</v>
      </c>
      <c r="P96" s="48" t="s">
        <v>698</v>
      </c>
      <c r="Q96" s="51" t="s">
        <v>699</v>
      </c>
    </row>
    <row r="97" spans="1:18" s="163" customFormat="1" ht="40.700000000000003" customHeight="1" x14ac:dyDescent="0.25">
      <c r="A97" s="163" t="s">
        <v>786</v>
      </c>
      <c r="B97" s="175">
        <v>92</v>
      </c>
      <c r="C97" s="175" t="s">
        <v>849</v>
      </c>
      <c r="D97" s="75" t="s">
        <v>1016</v>
      </c>
      <c r="E97" s="175" t="s">
        <v>1022</v>
      </c>
      <c r="F97" s="61" t="s">
        <v>1023</v>
      </c>
      <c r="G97" s="184" t="s">
        <v>794</v>
      </c>
      <c r="H97" s="176">
        <v>7.0829526724746863</v>
      </c>
      <c r="I97" s="177" t="s">
        <v>831</v>
      </c>
      <c r="J97" s="107">
        <v>6.2</v>
      </c>
      <c r="K97" s="114">
        <v>43.914306569343054</v>
      </c>
      <c r="L97" s="47" t="s">
        <v>795</v>
      </c>
      <c r="M97" s="178" t="s">
        <v>796</v>
      </c>
      <c r="N97" s="178" t="s">
        <v>473</v>
      </c>
      <c r="O97" s="179" t="s">
        <v>697</v>
      </c>
      <c r="P97" s="48" t="s">
        <v>698</v>
      </c>
      <c r="Q97" s="51" t="s">
        <v>699</v>
      </c>
    </row>
    <row r="98" spans="1:18" s="163" customFormat="1" ht="40.700000000000003" customHeight="1" x14ac:dyDescent="0.25">
      <c r="A98" s="163" t="s">
        <v>786</v>
      </c>
      <c r="B98" s="175">
        <v>93</v>
      </c>
      <c r="C98" s="175" t="s">
        <v>849</v>
      </c>
      <c r="D98" s="75" t="s">
        <v>1016</v>
      </c>
      <c r="E98" s="175" t="s">
        <v>1024</v>
      </c>
      <c r="F98" s="61" t="s">
        <v>1025</v>
      </c>
      <c r="G98" s="60">
        <v>40499</v>
      </c>
      <c r="H98" s="176">
        <v>52.501116569897277</v>
      </c>
      <c r="I98" s="177" t="s">
        <v>831</v>
      </c>
      <c r="J98" s="107">
        <v>0.67169999999999996</v>
      </c>
      <c r="K98" s="114">
        <v>35.265000000000001</v>
      </c>
      <c r="L98" s="47" t="s">
        <v>12</v>
      </c>
      <c r="M98" s="178" t="s">
        <v>13</v>
      </c>
      <c r="N98" s="178" t="s">
        <v>473</v>
      </c>
      <c r="O98" s="179" t="s">
        <v>697</v>
      </c>
      <c r="P98" s="48" t="s">
        <v>698</v>
      </c>
      <c r="Q98" s="51" t="s">
        <v>699</v>
      </c>
      <c r="R98" s="174"/>
    </row>
    <row r="99" spans="1:18" s="163" customFormat="1" ht="40.700000000000003" customHeight="1" x14ac:dyDescent="0.25">
      <c r="A99" s="163" t="s">
        <v>786</v>
      </c>
      <c r="B99" s="175">
        <v>94</v>
      </c>
      <c r="C99" s="175" t="s">
        <v>849</v>
      </c>
      <c r="D99" s="75" t="s">
        <v>1016</v>
      </c>
      <c r="E99" s="175" t="s">
        <v>1026</v>
      </c>
      <c r="F99" s="61" t="s">
        <v>1027</v>
      </c>
      <c r="G99" s="184" t="s">
        <v>794</v>
      </c>
      <c r="H99" s="176">
        <v>3770.4347826086955</v>
      </c>
      <c r="I99" s="177" t="s">
        <v>824</v>
      </c>
      <c r="J99" s="107">
        <v>2.3E-2</v>
      </c>
      <c r="K99" s="114">
        <v>86.72</v>
      </c>
      <c r="L99" s="47" t="s">
        <v>795</v>
      </c>
      <c r="M99" s="178" t="s">
        <v>796</v>
      </c>
      <c r="N99" s="178" t="s">
        <v>473</v>
      </c>
      <c r="O99" s="179" t="s">
        <v>697</v>
      </c>
      <c r="P99" s="48" t="s">
        <v>698</v>
      </c>
      <c r="Q99" s="51" t="s">
        <v>699</v>
      </c>
    </row>
    <row r="100" spans="1:18" s="163" customFormat="1" ht="40.700000000000003" customHeight="1" x14ac:dyDescent="0.25">
      <c r="A100" s="163" t="s">
        <v>786</v>
      </c>
      <c r="B100" s="175">
        <v>95</v>
      </c>
      <c r="C100" s="175" t="s">
        <v>849</v>
      </c>
      <c r="D100" s="75" t="s">
        <v>1016</v>
      </c>
      <c r="E100" s="175" t="s">
        <v>1028</v>
      </c>
      <c r="F100" s="61" t="s">
        <v>1029</v>
      </c>
      <c r="G100" s="184" t="s">
        <v>794</v>
      </c>
      <c r="H100" s="176">
        <v>7738.5714285714275</v>
      </c>
      <c r="I100" s="177" t="s">
        <v>824</v>
      </c>
      <c r="J100" s="107">
        <v>2.1000000000000001E-2</v>
      </c>
      <c r="K100" s="114">
        <v>162.51</v>
      </c>
      <c r="L100" s="47" t="s">
        <v>12</v>
      </c>
      <c r="M100" s="178" t="s">
        <v>13</v>
      </c>
      <c r="N100" s="178" t="s">
        <v>473</v>
      </c>
      <c r="O100" s="179" t="s">
        <v>697</v>
      </c>
      <c r="P100" s="48" t="s">
        <v>698</v>
      </c>
      <c r="Q100" s="51" t="s">
        <v>699</v>
      </c>
    </row>
    <row r="101" spans="1:18" s="163" customFormat="1" ht="40.700000000000003" customHeight="1" x14ac:dyDescent="0.25">
      <c r="A101" s="163" t="s">
        <v>786</v>
      </c>
      <c r="B101" s="175">
        <v>96</v>
      </c>
      <c r="C101" s="175" t="s">
        <v>849</v>
      </c>
      <c r="D101" s="75" t="s">
        <v>1016</v>
      </c>
      <c r="E101" s="175" t="s">
        <v>1030</v>
      </c>
      <c r="F101" s="61" t="s">
        <v>1031</v>
      </c>
      <c r="G101" s="184" t="s">
        <v>794</v>
      </c>
      <c r="H101" s="176">
        <v>7738.3508771929874</v>
      </c>
      <c r="I101" s="177" t="s">
        <v>824</v>
      </c>
      <c r="J101" s="107">
        <v>1.4999999999999999E-2</v>
      </c>
      <c r="K101" s="114">
        <v>116.07526315789481</v>
      </c>
      <c r="L101" s="47" t="s">
        <v>12</v>
      </c>
      <c r="M101" s="178" t="s">
        <v>13</v>
      </c>
      <c r="N101" s="178" t="s">
        <v>473</v>
      </c>
      <c r="O101" s="179" t="s">
        <v>697</v>
      </c>
      <c r="P101" s="48" t="s">
        <v>698</v>
      </c>
      <c r="Q101" s="51" t="s">
        <v>699</v>
      </c>
    </row>
    <row r="102" spans="1:18" s="163" customFormat="1" ht="40.700000000000003" customHeight="1" x14ac:dyDescent="0.25">
      <c r="A102" s="163" t="s">
        <v>786</v>
      </c>
      <c r="B102" s="175">
        <v>97</v>
      </c>
      <c r="C102" s="175" t="s">
        <v>849</v>
      </c>
      <c r="D102" s="75" t="s">
        <v>1016</v>
      </c>
      <c r="E102" s="175" t="s">
        <v>1030</v>
      </c>
      <c r="F102" s="61" t="s">
        <v>1031</v>
      </c>
      <c r="G102" s="184" t="s">
        <v>794</v>
      </c>
      <c r="H102" s="176">
        <v>7738.6842105263195</v>
      </c>
      <c r="I102" s="177" t="s">
        <v>824</v>
      </c>
      <c r="J102" s="107">
        <v>4.0000000000000001E-3</v>
      </c>
      <c r="K102" s="114">
        <v>30.95473684210528</v>
      </c>
      <c r="L102" s="47" t="s">
        <v>795</v>
      </c>
      <c r="M102" s="178" t="s">
        <v>796</v>
      </c>
      <c r="N102" s="178" t="s">
        <v>473</v>
      </c>
      <c r="O102" s="179" t="s">
        <v>697</v>
      </c>
      <c r="P102" s="48" t="s">
        <v>698</v>
      </c>
      <c r="Q102" s="51" t="s">
        <v>699</v>
      </c>
    </row>
    <row r="103" spans="1:18" s="163" customFormat="1" ht="40.700000000000003" customHeight="1" x14ac:dyDescent="0.25">
      <c r="A103" s="163" t="s">
        <v>786</v>
      </c>
      <c r="B103" s="175">
        <v>98</v>
      </c>
      <c r="C103" s="175" t="s">
        <v>849</v>
      </c>
      <c r="D103" s="75" t="s">
        <v>1016</v>
      </c>
      <c r="E103" s="175" t="s">
        <v>1032</v>
      </c>
      <c r="F103" s="61" t="s">
        <v>1033</v>
      </c>
      <c r="G103" s="184" t="s">
        <v>794</v>
      </c>
      <c r="H103" s="176">
        <v>6.22</v>
      </c>
      <c r="I103" s="177" t="s">
        <v>831</v>
      </c>
      <c r="J103" s="107">
        <v>25</v>
      </c>
      <c r="K103" s="114">
        <v>155.5</v>
      </c>
      <c r="L103" s="47" t="s">
        <v>12</v>
      </c>
      <c r="M103" s="178" t="s">
        <v>13</v>
      </c>
      <c r="N103" s="178" t="s">
        <v>473</v>
      </c>
      <c r="O103" s="179" t="s">
        <v>697</v>
      </c>
      <c r="P103" s="48" t="s">
        <v>698</v>
      </c>
      <c r="Q103" s="51" t="s">
        <v>699</v>
      </c>
    </row>
    <row r="104" spans="1:18" s="163" customFormat="1" ht="40.700000000000003" customHeight="1" x14ac:dyDescent="0.25">
      <c r="A104" s="163" t="s">
        <v>786</v>
      </c>
      <c r="B104" s="175">
        <v>99</v>
      </c>
      <c r="C104" s="175" t="s">
        <v>849</v>
      </c>
      <c r="D104" s="75" t="s">
        <v>1016</v>
      </c>
      <c r="E104" s="175" t="s">
        <v>1034</v>
      </c>
      <c r="F104" s="61" t="s">
        <v>1033</v>
      </c>
      <c r="G104" s="184" t="s">
        <v>794</v>
      </c>
      <c r="H104" s="176">
        <v>7856.739130434783</v>
      </c>
      <c r="I104" s="177" t="s">
        <v>824</v>
      </c>
      <c r="J104" s="107">
        <v>4.2000000000000003E-2</v>
      </c>
      <c r="K104" s="114">
        <v>329.98304347826092</v>
      </c>
      <c r="L104" s="47" t="s">
        <v>12</v>
      </c>
      <c r="M104" s="178" t="s">
        <v>13</v>
      </c>
      <c r="N104" s="178" t="s">
        <v>473</v>
      </c>
      <c r="O104" s="179" t="s">
        <v>697</v>
      </c>
      <c r="P104" s="48" t="s">
        <v>698</v>
      </c>
      <c r="Q104" s="51" t="s">
        <v>699</v>
      </c>
    </row>
    <row r="105" spans="1:18" s="163" customFormat="1" ht="40.700000000000003" customHeight="1" x14ac:dyDescent="0.25">
      <c r="A105" s="163" t="s">
        <v>786</v>
      </c>
      <c r="B105" s="175">
        <v>100</v>
      </c>
      <c r="C105" s="175" t="s">
        <v>849</v>
      </c>
      <c r="D105" s="75" t="s">
        <v>1016</v>
      </c>
      <c r="E105" s="175" t="s">
        <v>1035</v>
      </c>
      <c r="F105" s="61" t="s">
        <v>1036</v>
      </c>
      <c r="G105" s="184" t="s">
        <v>794</v>
      </c>
      <c r="H105" s="176">
        <v>7821.1111111111131</v>
      </c>
      <c r="I105" s="177" t="s">
        <v>824</v>
      </c>
      <c r="J105" s="107">
        <v>8.9999999999999993E-3</v>
      </c>
      <c r="K105" s="114">
        <v>70.390000000000015</v>
      </c>
      <c r="L105" s="47" t="s">
        <v>795</v>
      </c>
      <c r="M105" s="178" t="s">
        <v>796</v>
      </c>
      <c r="N105" s="178" t="s">
        <v>473</v>
      </c>
      <c r="O105" s="179" t="s">
        <v>697</v>
      </c>
      <c r="P105" s="48" t="s">
        <v>698</v>
      </c>
      <c r="Q105" s="51" t="s">
        <v>699</v>
      </c>
    </row>
    <row r="106" spans="1:18" s="163" customFormat="1" ht="40.700000000000003" customHeight="1" x14ac:dyDescent="0.25">
      <c r="A106" s="163" t="s">
        <v>786</v>
      </c>
      <c r="B106" s="175">
        <v>101</v>
      </c>
      <c r="C106" s="175" t="s">
        <v>849</v>
      </c>
      <c r="D106" s="75" t="s">
        <v>1016</v>
      </c>
      <c r="E106" s="175" t="s">
        <v>1037</v>
      </c>
      <c r="F106" s="61" t="s">
        <v>1038</v>
      </c>
      <c r="G106" s="184" t="s">
        <v>794</v>
      </c>
      <c r="H106" s="176">
        <v>6056.1904761904761</v>
      </c>
      <c r="I106" s="177" t="s">
        <v>824</v>
      </c>
      <c r="J106" s="107">
        <v>2.1000000000000001E-2</v>
      </c>
      <c r="K106" s="114">
        <v>127.18</v>
      </c>
      <c r="L106" s="47" t="s">
        <v>795</v>
      </c>
      <c r="M106" s="178" t="s">
        <v>796</v>
      </c>
      <c r="N106" s="178" t="s">
        <v>473</v>
      </c>
      <c r="O106" s="179" t="s">
        <v>697</v>
      </c>
      <c r="P106" s="48" t="s">
        <v>698</v>
      </c>
      <c r="Q106" s="51" t="s">
        <v>699</v>
      </c>
    </row>
    <row r="107" spans="1:18" s="163" customFormat="1" ht="40.700000000000003" customHeight="1" x14ac:dyDescent="0.25">
      <c r="A107" s="163" t="s">
        <v>786</v>
      </c>
      <c r="B107" s="175">
        <v>102</v>
      </c>
      <c r="C107" s="175" t="s">
        <v>849</v>
      </c>
      <c r="D107" s="75" t="s">
        <v>1016</v>
      </c>
      <c r="E107" s="175" t="s">
        <v>1039</v>
      </c>
      <c r="F107" s="61" t="s">
        <v>1040</v>
      </c>
      <c r="G107" s="184" t="s">
        <v>794</v>
      </c>
      <c r="H107" s="176">
        <v>6553.333333333333</v>
      </c>
      <c r="I107" s="177" t="s">
        <v>824</v>
      </c>
      <c r="J107" s="107">
        <v>3.0000000000000001E-3</v>
      </c>
      <c r="K107" s="114">
        <v>19.66</v>
      </c>
      <c r="L107" s="47" t="s">
        <v>795</v>
      </c>
      <c r="M107" s="178" t="s">
        <v>796</v>
      </c>
      <c r="N107" s="178" t="s">
        <v>473</v>
      </c>
      <c r="O107" s="179" t="s">
        <v>697</v>
      </c>
      <c r="P107" s="48" t="s">
        <v>698</v>
      </c>
      <c r="Q107" s="51" t="s">
        <v>699</v>
      </c>
    </row>
    <row r="108" spans="1:18" s="163" customFormat="1" ht="40.700000000000003" customHeight="1" x14ac:dyDescent="0.25">
      <c r="A108" s="163" t="s">
        <v>786</v>
      </c>
      <c r="B108" s="175">
        <v>103</v>
      </c>
      <c r="C108" s="175" t="s">
        <v>849</v>
      </c>
      <c r="D108" s="75" t="s">
        <v>1016</v>
      </c>
      <c r="E108" s="175" t="s">
        <v>1041</v>
      </c>
      <c r="F108" s="61" t="s">
        <v>1042</v>
      </c>
      <c r="G108" s="184" t="s">
        <v>794</v>
      </c>
      <c r="H108" s="176">
        <v>4.361669829222012</v>
      </c>
      <c r="I108" s="177" t="s">
        <v>831</v>
      </c>
      <c r="J108" s="107">
        <v>263.5</v>
      </c>
      <c r="K108" s="114">
        <v>1149.3000000000002</v>
      </c>
      <c r="L108" s="47" t="s">
        <v>12</v>
      </c>
      <c r="M108" s="178" t="s">
        <v>13</v>
      </c>
      <c r="N108" s="178" t="s">
        <v>473</v>
      </c>
      <c r="O108" s="179" t="s">
        <v>697</v>
      </c>
      <c r="P108" s="48" t="s">
        <v>698</v>
      </c>
      <c r="Q108" s="51" t="s">
        <v>699</v>
      </c>
    </row>
    <row r="109" spans="1:18" s="163" customFormat="1" ht="40.700000000000003" customHeight="1" x14ac:dyDescent="0.25">
      <c r="A109" s="163" t="s">
        <v>786</v>
      </c>
      <c r="B109" s="175">
        <v>104</v>
      </c>
      <c r="C109" s="175" t="s">
        <v>849</v>
      </c>
      <c r="D109" s="75" t="s">
        <v>821</v>
      </c>
      <c r="E109" s="175" t="s">
        <v>1043</v>
      </c>
      <c r="F109" s="61" t="s">
        <v>1044</v>
      </c>
      <c r="G109" s="44" t="s">
        <v>1045</v>
      </c>
      <c r="H109" s="176">
        <v>49.237499999999997</v>
      </c>
      <c r="I109" s="177" t="s">
        <v>9</v>
      </c>
      <c r="J109" s="107">
        <v>53</v>
      </c>
      <c r="K109" s="114">
        <v>2609.5874999999996</v>
      </c>
      <c r="L109" s="47" t="s">
        <v>795</v>
      </c>
      <c r="M109" s="178" t="s">
        <v>796</v>
      </c>
      <c r="N109" s="178" t="s">
        <v>473</v>
      </c>
      <c r="O109" s="179" t="s">
        <v>697</v>
      </c>
      <c r="P109" s="48" t="s">
        <v>698</v>
      </c>
      <c r="Q109" s="51" t="s">
        <v>699</v>
      </c>
      <c r="R109" s="174"/>
    </row>
    <row r="110" spans="1:18" s="163" customFormat="1" ht="40.700000000000003" customHeight="1" x14ac:dyDescent="0.25">
      <c r="A110" s="163" t="s">
        <v>786</v>
      </c>
      <c r="B110" s="175">
        <v>105</v>
      </c>
      <c r="C110" s="175" t="s">
        <v>849</v>
      </c>
      <c r="D110" s="75" t="s">
        <v>1016</v>
      </c>
      <c r="E110" s="175" t="s">
        <v>1046</v>
      </c>
      <c r="F110" s="61" t="s">
        <v>1047</v>
      </c>
      <c r="G110" s="184" t="s">
        <v>1048</v>
      </c>
      <c r="H110" s="176">
        <v>21.712499999999999</v>
      </c>
      <c r="I110" s="177" t="s">
        <v>831</v>
      </c>
      <c r="J110" s="107">
        <v>45</v>
      </c>
      <c r="K110" s="114">
        <v>977.06249999999989</v>
      </c>
      <c r="L110" s="47" t="s">
        <v>17</v>
      </c>
      <c r="M110" s="178" t="s">
        <v>18</v>
      </c>
      <c r="N110" s="178" t="s">
        <v>473</v>
      </c>
      <c r="O110" s="179" t="s">
        <v>697</v>
      </c>
      <c r="P110" s="48" t="s">
        <v>698</v>
      </c>
      <c r="Q110" s="51" t="s">
        <v>699</v>
      </c>
      <c r="R110" s="174"/>
    </row>
    <row r="111" spans="1:18" s="163" customFormat="1" ht="40.700000000000003" customHeight="1" x14ac:dyDescent="0.25">
      <c r="A111" s="163" t="s">
        <v>786</v>
      </c>
      <c r="B111" s="175">
        <v>106</v>
      </c>
      <c r="C111" s="175" t="s">
        <v>849</v>
      </c>
      <c r="D111" s="75" t="s">
        <v>1016</v>
      </c>
      <c r="E111" s="175" t="s">
        <v>1049</v>
      </c>
      <c r="F111" s="61" t="s">
        <v>1050</v>
      </c>
      <c r="G111" s="184" t="s">
        <v>1048</v>
      </c>
      <c r="H111" s="176">
        <v>20.289346153846154</v>
      </c>
      <c r="I111" s="177" t="s">
        <v>831</v>
      </c>
      <c r="J111" s="107">
        <v>50</v>
      </c>
      <c r="K111" s="114">
        <v>1014.4673076923077</v>
      </c>
      <c r="L111" s="47" t="s">
        <v>17</v>
      </c>
      <c r="M111" s="178" t="s">
        <v>18</v>
      </c>
      <c r="N111" s="178" t="s">
        <v>473</v>
      </c>
      <c r="O111" s="179" t="s">
        <v>697</v>
      </c>
      <c r="P111" s="48" t="s">
        <v>698</v>
      </c>
      <c r="Q111" s="51" t="s">
        <v>699</v>
      </c>
      <c r="R111" s="174"/>
    </row>
    <row r="112" spans="1:18" s="163" customFormat="1" ht="40.700000000000003" customHeight="1" x14ac:dyDescent="0.25">
      <c r="A112" s="163" t="s">
        <v>786</v>
      </c>
      <c r="B112" s="175">
        <v>107</v>
      </c>
      <c r="C112" s="175" t="s">
        <v>849</v>
      </c>
      <c r="D112" s="75" t="s">
        <v>1016</v>
      </c>
      <c r="E112" s="175" t="s">
        <v>1051</v>
      </c>
      <c r="F112" s="61" t="s">
        <v>1052</v>
      </c>
      <c r="G112" s="184" t="s">
        <v>1048</v>
      </c>
      <c r="H112" s="176">
        <v>21.00696428571429</v>
      </c>
      <c r="I112" s="177" t="s">
        <v>831</v>
      </c>
      <c r="J112" s="107">
        <v>42</v>
      </c>
      <c r="K112" s="114">
        <v>882.29250000000013</v>
      </c>
      <c r="L112" s="47" t="s">
        <v>17</v>
      </c>
      <c r="M112" s="178" t="s">
        <v>18</v>
      </c>
      <c r="N112" s="178" t="s">
        <v>473</v>
      </c>
      <c r="O112" s="179" t="s">
        <v>697</v>
      </c>
      <c r="P112" s="48" t="s">
        <v>698</v>
      </c>
      <c r="Q112" s="51" t="s">
        <v>699</v>
      </c>
      <c r="R112" s="174"/>
    </row>
    <row r="113" spans="1:18" s="163" customFormat="1" ht="40.700000000000003" customHeight="1" x14ac:dyDescent="0.25">
      <c r="A113" s="163" t="s">
        <v>786</v>
      </c>
      <c r="B113" s="175">
        <v>108</v>
      </c>
      <c r="C113" s="175" t="s">
        <v>849</v>
      </c>
      <c r="D113" s="75" t="s">
        <v>1016</v>
      </c>
      <c r="E113" s="175" t="s">
        <v>1053</v>
      </c>
      <c r="F113" s="61" t="s">
        <v>1054</v>
      </c>
      <c r="G113" s="184" t="s">
        <v>1048</v>
      </c>
      <c r="H113" s="176">
        <v>19.987499999999997</v>
      </c>
      <c r="I113" s="177" t="s">
        <v>831</v>
      </c>
      <c r="J113" s="107">
        <v>35</v>
      </c>
      <c r="K113" s="114">
        <v>699.56249999999989</v>
      </c>
      <c r="L113" s="47" t="s">
        <v>17</v>
      </c>
      <c r="M113" s="178" t="s">
        <v>18</v>
      </c>
      <c r="N113" s="178" t="s">
        <v>473</v>
      </c>
      <c r="O113" s="179" t="s">
        <v>697</v>
      </c>
      <c r="P113" s="48" t="s">
        <v>698</v>
      </c>
      <c r="Q113" s="51" t="s">
        <v>699</v>
      </c>
      <c r="R113" s="174"/>
    </row>
    <row r="114" spans="1:18" s="163" customFormat="1" ht="40.700000000000003" customHeight="1" x14ac:dyDescent="0.25">
      <c r="A114" s="163" t="s">
        <v>786</v>
      </c>
      <c r="B114" s="175">
        <v>109</v>
      </c>
      <c r="C114" s="175" t="s">
        <v>849</v>
      </c>
      <c r="D114" s="75" t="s">
        <v>1016</v>
      </c>
      <c r="E114" s="175" t="s">
        <v>1055</v>
      </c>
      <c r="F114" s="61" t="s">
        <v>1056</v>
      </c>
      <c r="G114" s="184" t="s">
        <v>1048</v>
      </c>
      <c r="H114" s="176">
        <v>26.445000000000004</v>
      </c>
      <c r="I114" s="177" t="s">
        <v>831</v>
      </c>
      <c r="J114" s="107">
        <v>19</v>
      </c>
      <c r="K114" s="114">
        <v>502.4550000000001</v>
      </c>
      <c r="L114" s="47" t="s">
        <v>17</v>
      </c>
      <c r="M114" s="178" t="s">
        <v>18</v>
      </c>
      <c r="N114" s="178" t="s">
        <v>473</v>
      </c>
      <c r="O114" s="179" t="s">
        <v>697</v>
      </c>
      <c r="P114" s="48" t="s">
        <v>698</v>
      </c>
      <c r="Q114" s="51" t="s">
        <v>699</v>
      </c>
      <c r="R114" s="174"/>
    </row>
    <row r="115" spans="1:18" s="163" customFormat="1" ht="40.700000000000003" customHeight="1" x14ac:dyDescent="0.25">
      <c r="A115" s="163" t="s">
        <v>786</v>
      </c>
      <c r="B115" s="175">
        <v>110</v>
      </c>
      <c r="C115" s="175" t="s">
        <v>849</v>
      </c>
      <c r="D115" s="75" t="s">
        <v>1016</v>
      </c>
      <c r="E115" s="175" t="s">
        <v>1057</v>
      </c>
      <c r="F115" s="61" t="s">
        <v>1058</v>
      </c>
      <c r="G115" s="184" t="s">
        <v>1048</v>
      </c>
      <c r="H115" s="176">
        <v>26.163636363636364</v>
      </c>
      <c r="I115" s="177" t="s">
        <v>831</v>
      </c>
      <c r="J115" s="107">
        <v>61</v>
      </c>
      <c r="K115" s="114">
        <v>1595.9818181818182</v>
      </c>
      <c r="L115" s="47" t="s">
        <v>17</v>
      </c>
      <c r="M115" s="178" t="s">
        <v>18</v>
      </c>
      <c r="N115" s="178" t="s">
        <v>473</v>
      </c>
      <c r="O115" s="179" t="s">
        <v>697</v>
      </c>
      <c r="P115" s="48" t="s">
        <v>698</v>
      </c>
      <c r="Q115" s="51" t="s">
        <v>699</v>
      </c>
      <c r="R115" s="174"/>
    </row>
    <row r="116" spans="1:18" s="163" customFormat="1" ht="40.700000000000003" customHeight="1" x14ac:dyDescent="0.25">
      <c r="A116" s="163" t="s">
        <v>786</v>
      </c>
      <c r="B116" s="175">
        <v>111</v>
      </c>
      <c r="C116" s="175" t="s">
        <v>849</v>
      </c>
      <c r="D116" s="75" t="s">
        <v>1016</v>
      </c>
      <c r="E116" s="175" t="s">
        <v>1059</v>
      </c>
      <c r="F116" s="61" t="s">
        <v>1060</v>
      </c>
      <c r="G116" s="184" t="s">
        <v>794</v>
      </c>
      <c r="H116" s="176">
        <v>7283.333333333333</v>
      </c>
      <c r="I116" s="177" t="s">
        <v>824</v>
      </c>
      <c r="J116" s="107">
        <v>0.123</v>
      </c>
      <c r="K116" s="114">
        <v>895.84999999999991</v>
      </c>
      <c r="L116" s="47" t="s">
        <v>12</v>
      </c>
      <c r="M116" s="178" t="s">
        <v>13</v>
      </c>
      <c r="N116" s="178" t="s">
        <v>473</v>
      </c>
      <c r="O116" s="179" t="s">
        <v>697</v>
      </c>
      <c r="P116" s="48" t="s">
        <v>698</v>
      </c>
      <c r="Q116" s="51" t="s">
        <v>699</v>
      </c>
    </row>
    <row r="117" spans="1:18" s="163" customFormat="1" ht="40.700000000000003" customHeight="1" x14ac:dyDescent="0.25">
      <c r="A117" s="163" t="s">
        <v>786</v>
      </c>
      <c r="B117" s="175">
        <v>112</v>
      </c>
      <c r="C117" s="175" t="s">
        <v>849</v>
      </c>
      <c r="D117" s="75" t="s">
        <v>1016</v>
      </c>
      <c r="E117" s="175" t="s">
        <v>1061</v>
      </c>
      <c r="F117" s="61" t="s">
        <v>1062</v>
      </c>
      <c r="G117" s="184" t="s">
        <v>794</v>
      </c>
      <c r="H117" s="176">
        <v>6112.3995271867616</v>
      </c>
      <c r="I117" s="177" t="s">
        <v>824</v>
      </c>
      <c r="J117" s="107">
        <v>3.5999999999999997E-2</v>
      </c>
      <c r="K117" s="114">
        <v>220.04638297872341</v>
      </c>
      <c r="L117" s="47" t="s">
        <v>12</v>
      </c>
      <c r="M117" s="178" t="s">
        <v>13</v>
      </c>
      <c r="N117" s="178" t="s">
        <v>473</v>
      </c>
      <c r="O117" s="179" t="s">
        <v>697</v>
      </c>
      <c r="P117" s="48" t="s">
        <v>698</v>
      </c>
      <c r="Q117" s="51" t="s">
        <v>699</v>
      </c>
    </row>
    <row r="118" spans="1:18" s="163" customFormat="1" ht="40.700000000000003" customHeight="1" x14ac:dyDescent="0.25">
      <c r="A118" s="163" t="s">
        <v>786</v>
      </c>
      <c r="B118" s="175">
        <v>113</v>
      </c>
      <c r="C118" s="175" t="s">
        <v>849</v>
      </c>
      <c r="D118" s="75" t="s">
        <v>1016</v>
      </c>
      <c r="E118" s="175" t="s">
        <v>1061</v>
      </c>
      <c r="F118" s="61" t="s">
        <v>1062</v>
      </c>
      <c r="G118" s="184" t="s">
        <v>794</v>
      </c>
      <c r="H118" s="176">
        <v>5188.5106382978711</v>
      </c>
      <c r="I118" s="177" t="s">
        <v>824</v>
      </c>
      <c r="J118" s="107">
        <v>1.0999999999999999E-2</v>
      </c>
      <c r="K118" s="114">
        <v>57.073617021276576</v>
      </c>
      <c r="L118" s="47" t="s">
        <v>795</v>
      </c>
      <c r="M118" s="178" t="s">
        <v>796</v>
      </c>
      <c r="N118" s="178" t="s">
        <v>473</v>
      </c>
      <c r="O118" s="179" t="s">
        <v>697</v>
      </c>
      <c r="P118" s="48" t="s">
        <v>698</v>
      </c>
      <c r="Q118" s="51" t="s">
        <v>699</v>
      </c>
    </row>
    <row r="119" spans="1:18" s="163" customFormat="1" ht="40.700000000000003" customHeight="1" x14ac:dyDescent="0.25">
      <c r="A119" s="163" t="s">
        <v>786</v>
      </c>
      <c r="B119" s="175">
        <v>114</v>
      </c>
      <c r="C119" s="175" t="s">
        <v>849</v>
      </c>
      <c r="D119" s="75" t="s">
        <v>1016</v>
      </c>
      <c r="E119" s="175" t="s">
        <v>1063</v>
      </c>
      <c r="F119" s="61" t="s">
        <v>1064</v>
      </c>
      <c r="G119" s="184" t="s">
        <v>794</v>
      </c>
      <c r="H119" s="176">
        <v>5613.333333333333</v>
      </c>
      <c r="I119" s="177" t="s">
        <v>824</v>
      </c>
      <c r="J119" s="107">
        <v>5.0000000000000001E-3</v>
      </c>
      <c r="K119" s="114">
        <v>28.066666666666666</v>
      </c>
      <c r="L119" s="47" t="s">
        <v>795</v>
      </c>
      <c r="M119" s="178" t="s">
        <v>796</v>
      </c>
      <c r="N119" s="178" t="s">
        <v>473</v>
      </c>
      <c r="O119" s="179" t="s">
        <v>697</v>
      </c>
      <c r="P119" s="48" t="s">
        <v>698</v>
      </c>
      <c r="Q119" s="51" t="s">
        <v>699</v>
      </c>
    </row>
    <row r="120" spans="1:18" s="163" customFormat="1" ht="40.700000000000003" customHeight="1" x14ac:dyDescent="0.25">
      <c r="A120" s="163" t="s">
        <v>786</v>
      </c>
      <c r="B120" s="175">
        <v>115</v>
      </c>
      <c r="C120" s="175" t="s">
        <v>1065</v>
      </c>
      <c r="D120" s="75" t="s">
        <v>821</v>
      </c>
      <c r="E120" s="175" t="s">
        <v>1066</v>
      </c>
      <c r="F120" s="61" t="s">
        <v>1067</v>
      </c>
      <c r="G120" s="184" t="s">
        <v>794</v>
      </c>
      <c r="H120" s="176">
        <v>665.86</v>
      </c>
      <c r="I120" s="54" t="s">
        <v>9</v>
      </c>
      <c r="J120" s="107">
        <v>1</v>
      </c>
      <c r="K120" s="114">
        <v>665.86</v>
      </c>
      <c r="L120" s="47" t="s">
        <v>17</v>
      </c>
      <c r="M120" s="178" t="s">
        <v>18</v>
      </c>
      <c r="N120" s="178" t="s">
        <v>473</v>
      </c>
      <c r="O120" s="179" t="s">
        <v>697</v>
      </c>
      <c r="P120" s="48" t="s">
        <v>698</v>
      </c>
      <c r="Q120" s="51" t="s">
        <v>699</v>
      </c>
    </row>
    <row r="121" spans="1:18" s="163" customFormat="1" ht="40.700000000000003" customHeight="1" x14ac:dyDescent="0.25">
      <c r="A121" s="163" t="s">
        <v>786</v>
      </c>
      <c r="B121" s="175">
        <v>116</v>
      </c>
      <c r="C121" s="175" t="s">
        <v>801</v>
      </c>
      <c r="D121" s="75" t="s">
        <v>802</v>
      </c>
      <c r="E121" s="175" t="s">
        <v>1068</v>
      </c>
      <c r="F121" s="61" t="s">
        <v>1069</v>
      </c>
      <c r="G121" s="44" t="s">
        <v>873</v>
      </c>
      <c r="H121" s="176">
        <v>1799.9999999999998</v>
      </c>
      <c r="I121" s="177" t="s">
        <v>9</v>
      </c>
      <c r="J121" s="107">
        <v>2</v>
      </c>
      <c r="K121" s="114">
        <v>3599.9999999999995</v>
      </c>
      <c r="L121" s="47" t="s">
        <v>795</v>
      </c>
      <c r="M121" s="178" t="s">
        <v>796</v>
      </c>
      <c r="N121" s="178" t="s">
        <v>473</v>
      </c>
      <c r="O121" s="179" t="s">
        <v>697</v>
      </c>
      <c r="P121" s="48" t="s">
        <v>698</v>
      </c>
      <c r="Q121" s="51" t="s">
        <v>699</v>
      </c>
    </row>
    <row r="122" spans="1:18" s="163" customFormat="1" ht="40.700000000000003" customHeight="1" x14ac:dyDescent="0.25">
      <c r="A122" s="163" t="s">
        <v>786</v>
      </c>
      <c r="B122" s="175">
        <v>117</v>
      </c>
      <c r="C122" s="175" t="s">
        <v>801</v>
      </c>
      <c r="D122" s="75" t="s">
        <v>802</v>
      </c>
      <c r="E122" s="175" t="s">
        <v>1070</v>
      </c>
      <c r="F122" s="61" t="s">
        <v>1071</v>
      </c>
      <c r="G122" s="44" t="s">
        <v>873</v>
      </c>
      <c r="H122" s="176">
        <v>1800</v>
      </c>
      <c r="I122" s="177" t="s">
        <v>9</v>
      </c>
      <c r="J122" s="107">
        <v>1</v>
      </c>
      <c r="K122" s="114">
        <v>1800</v>
      </c>
      <c r="L122" s="47" t="s">
        <v>795</v>
      </c>
      <c r="M122" s="178" t="s">
        <v>796</v>
      </c>
      <c r="N122" s="178" t="s">
        <v>473</v>
      </c>
      <c r="O122" s="179" t="s">
        <v>697</v>
      </c>
      <c r="P122" s="48" t="s">
        <v>698</v>
      </c>
      <c r="Q122" s="51" t="s">
        <v>699</v>
      </c>
    </row>
    <row r="123" spans="1:18" s="163" customFormat="1" ht="40.700000000000003" customHeight="1" x14ac:dyDescent="0.25">
      <c r="A123" s="163" t="s">
        <v>786</v>
      </c>
      <c r="B123" s="175">
        <v>118</v>
      </c>
      <c r="C123" s="175" t="s">
        <v>292</v>
      </c>
      <c r="D123" s="75" t="s">
        <v>854</v>
      </c>
      <c r="E123" s="175" t="s">
        <v>1072</v>
      </c>
      <c r="F123" s="61" t="s">
        <v>1073</v>
      </c>
      <c r="G123" s="184" t="s">
        <v>794</v>
      </c>
      <c r="H123" s="176">
        <v>241.66444444444448</v>
      </c>
      <c r="I123" s="177" t="s">
        <v>9</v>
      </c>
      <c r="J123" s="107">
        <v>9</v>
      </c>
      <c r="K123" s="114">
        <v>2174.9800000000005</v>
      </c>
      <c r="L123" s="47" t="s">
        <v>12</v>
      </c>
      <c r="M123" s="178" t="s">
        <v>13</v>
      </c>
      <c r="N123" s="178" t="s">
        <v>473</v>
      </c>
      <c r="O123" s="179" t="s">
        <v>697</v>
      </c>
      <c r="P123" s="48" t="s">
        <v>698</v>
      </c>
      <c r="Q123" s="51" t="s">
        <v>699</v>
      </c>
    </row>
    <row r="124" spans="1:18" s="163" customFormat="1" ht="40.700000000000003" customHeight="1" x14ac:dyDescent="0.25">
      <c r="A124" s="163" t="s">
        <v>786</v>
      </c>
      <c r="B124" s="175">
        <v>119</v>
      </c>
      <c r="C124" s="175" t="s">
        <v>807</v>
      </c>
      <c r="D124" s="75" t="s">
        <v>821</v>
      </c>
      <c r="E124" s="175" t="s">
        <v>1074</v>
      </c>
      <c r="F124" s="61" t="s">
        <v>1075</v>
      </c>
      <c r="G124" s="53" t="s">
        <v>1076</v>
      </c>
      <c r="H124" s="176">
        <v>3975.2</v>
      </c>
      <c r="I124" s="177" t="s">
        <v>9</v>
      </c>
      <c r="J124" s="107">
        <v>2</v>
      </c>
      <c r="K124" s="114">
        <v>7950.4</v>
      </c>
      <c r="L124" s="47" t="s">
        <v>482</v>
      </c>
      <c r="M124" s="178" t="s">
        <v>13</v>
      </c>
      <c r="N124" s="178" t="s">
        <v>473</v>
      </c>
      <c r="O124" s="179" t="s">
        <v>838</v>
      </c>
      <c r="P124" s="48" t="s">
        <v>698</v>
      </c>
      <c r="Q124" s="51" t="s">
        <v>699</v>
      </c>
    </row>
    <row r="125" spans="1:18" s="163" customFormat="1" ht="40.700000000000003" customHeight="1" x14ac:dyDescent="0.25">
      <c r="A125" s="163" t="s">
        <v>786</v>
      </c>
      <c r="B125" s="175">
        <v>120</v>
      </c>
      <c r="C125" s="175" t="s">
        <v>801</v>
      </c>
      <c r="D125" s="75" t="s">
        <v>802</v>
      </c>
      <c r="E125" s="175" t="s">
        <v>1077</v>
      </c>
      <c r="F125" s="61" t="s">
        <v>1078</v>
      </c>
      <c r="G125" s="184" t="s">
        <v>794</v>
      </c>
      <c r="H125" s="176">
        <v>1500</v>
      </c>
      <c r="I125" s="177" t="s">
        <v>9</v>
      </c>
      <c r="J125" s="107">
        <v>1</v>
      </c>
      <c r="K125" s="114">
        <v>1500</v>
      </c>
      <c r="L125" s="47" t="s">
        <v>12</v>
      </c>
      <c r="M125" s="178" t="s">
        <v>13</v>
      </c>
      <c r="N125" s="178" t="s">
        <v>473</v>
      </c>
      <c r="O125" s="179" t="s">
        <v>697</v>
      </c>
      <c r="P125" s="48" t="s">
        <v>698</v>
      </c>
      <c r="Q125" s="51" t="s">
        <v>699</v>
      </c>
    </row>
    <row r="126" spans="1:18" s="163" customFormat="1" ht="40.700000000000003" customHeight="1" x14ac:dyDescent="0.25">
      <c r="A126" s="163" t="s">
        <v>786</v>
      </c>
      <c r="B126" s="175">
        <v>121</v>
      </c>
      <c r="C126" s="175" t="s">
        <v>76</v>
      </c>
      <c r="D126" s="75" t="s">
        <v>875</v>
      </c>
      <c r="E126" s="175" t="s">
        <v>1079</v>
      </c>
      <c r="F126" s="61" t="s">
        <v>1080</v>
      </c>
      <c r="G126" s="184" t="s">
        <v>794</v>
      </c>
      <c r="H126" s="176">
        <v>25530.82</v>
      </c>
      <c r="I126" s="54" t="s">
        <v>9</v>
      </c>
      <c r="J126" s="107">
        <v>1</v>
      </c>
      <c r="K126" s="114">
        <v>25530.82</v>
      </c>
      <c r="L126" s="47" t="s">
        <v>12</v>
      </c>
      <c r="M126" s="178" t="s">
        <v>13</v>
      </c>
      <c r="N126" s="178" t="s">
        <v>473</v>
      </c>
      <c r="O126" s="179" t="s">
        <v>697</v>
      </c>
      <c r="P126" s="48" t="s">
        <v>698</v>
      </c>
      <c r="Q126" s="51" t="s">
        <v>699</v>
      </c>
    </row>
    <row r="127" spans="1:18" s="163" customFormat="1" ht="40.700000000000003" customHeight="1" x14ac:dyDescent="0.25">
      <c r="A127" s="163" t="s">
        <v>786</v>
      </c>
      <c r="B127" s="175">
        <v>122</v>
      </c>
      <c r="C127" s="175" t="s">
        <v>1081</v>
      </c>
      <c r="D127" s="75" t="s">
        <v>821</v>
      </c>
      <c r="E127" s="175">
        <v>801020079</v>
      </c>
      <c r="F127" s="61" t="s">
        <v>1082</v>
      </c>
      <c r="G127" s="53" t="s">
        <v>1083</v>
      </c>
      <c r="H127" s="176">
        <v>3325</v>
      </c>
      <c r="I127" s="177" t="s">
        <v>9</v>
      </c>
      <c r="J127" s="107">
        <v>1</v>
      </c>
      <c r="K127" s="114">
        <v>3325</v>
      </c>
      <c r="L127" s="47" t="s">
        <v>482</v>
      </c>
      <c r="M127" s="178" t="s">
        <v>13</v>
      </c>
      <c r="N127" s="178" t="s">
        <v>473</v>
      </c>
      <c r="O127" s="178" t="s">
        <v>1084</v>
      </c>
      <c r="P127" s="48" t="s">
        <v>698</v>
      </c>
      <c r="Q127" s="51" t="s">
        <v>699</v>
      </c>
    </row>
    <row r="128" spans="1:18" s="163" customFormat="1" ht="40.700000000000003" customHeight="1" x14ac:dyDescent="0.25">
      <c r="A128" s="163" t="s">
        <v>786</v>
      </c>
      <c r="B128" s="175">
        <v>123</v>
      </c>
      <c r="C128" s="175" t="s">
        <v>24</v>
      </c>
      <c r="D128" s="75" t="s">
        <v>812</v>
      </c>
      <c r="E128" s="175" t="s">
        <v>1085</v>
      </c>
      <c r="F128" s="61" t="s">
        <v>1086</v>
      </c>
      <c r="G128" s="184" t="s">
        <v>794</v>
      </c>
      <c r="H128" s="176">
        <v>2014.1174999999998</v>
      </c>
      <c r="I128" s="54" t="s">
        <v>9</v>
      </c>
      <c r="J128" s="107">
        <v>1</v>
      </c>
      <c r="K128" s="114">
        <v>2014.1174999999998</v>
      </c>
      <c r="L128" s="47" t="s">
        <v>12</v>
      </c>
      <c r="M128" s="178" t="s">
        <v>13</v>
      </c>
      <c r="N128" s="178" t="s">
        <v>473</v>
      </c>
      <c r="O128" s="179" t="s">
        <v>697</v>
      </c>
      <c r="P128" s="48" t="s">
        <v>698</v>
      </c>
      <c r="Q128" s="51" t="s">
        <v>699</v>
      </c>
      <c r="R128" s="174"/>
    </row>
    <row r="129" spans="1:18" s="163" customFormat="1" ht="40.700000000000003" customHeight="1" x14ac:dyDescent="0.25">
      <c r="A129" s="163" t="s">
        <v>786</v>
      </c>
      <c r="B129" s="175">
        <v>124</v>
      </c>
      <c r="C129" s="175" t="s">
        <v>801</v>
      </c>
      <c r="D129" s="75" t="s">
        <v>802</v>
      </c>
      <c r="E129" s="175">
        <v>301030387</v>
      </c>
      <c r="F129" s="61" t="s">
        <v>1087</v>
      </c>
      <c r="G129" s="53">
        <v>2010</v>
      </c>
      <c r="H129" s="176">
        <v>5469.7425000000003</v>
      </c>
      <c r="I129" s="177" t="s">
        <v>376</v>
      </c>
      <c r="J129" s="107">
        <v>4</v>
      </c>
      <c r="K129" s="114">
        <v>21878.97</v>
      </c>
      <c r="L129" s="47" t="s">
        <v>1020</v>
      </c>
      <c r="M129" s="178" t="s">
        <v>1021</v>
      </c>
      <c r="N129" s="178" t="s">
        <v>473</v>
      </c>
      <c r="O129" s="179" t="s">
        <v>19</v>
      </c>
      <c r="P129" s="48" t="s">
        <v>698</v>
      </c>
      <c r="Q129" s="51" t="s">
        <v>699</v>
      </c>
    </row>
    <row r="130" spans="1:18" s="163" customFormat="1" ht="40.700000000000003" customHeight="1" x14ac:dyDescent="0.25">
      <c r="A130" s="163" t="s">
        <v>786</v>
      </c>
      <c r="B130" s="175">
        <v>125</v>
      </c>
      <c r="C130" s="175" t="s">
        <v>292</v>
      </c>
      <c r="D130" s="75" t="s">
        <v>854</v>
      </c>
      <c r="E130" s="175" t="s">
        <v>1088</v>
      </c>
      <c r="F130" s="61" t="s">
        <v>1089</v>
      </c>
      <c r="G130" s="184" t="s">
        <v>1090</v>
      </c>
      <c r="H130" s="176">
        <v>3940.69</v>
      </c>
      <c r="I130" s="177" t="s">
        <v>9</v>
      </c>
      <c r="J130" s="107">
        <v>5</v>
      </c>
      <c r="K130" s="114">
        <v>19703.45</v>
      </c>
      <c r="L130" s="47" t="s">
        <v>17</v>
      </c>
      <c r="M130" s="178" t="s">
        <v>18</v>
      </c>
      <c r="N130" s="178" t="s">
        <v>473</v>
      </c>
      <c r="O130" s="179" t="s">
        <v>697</v>
      </c>
      <c r="P130" s="48" t="s">
        <v>698</v>
      </c>
      <c r="Q130" s="51" t="s">
        <v>699</v>
      </c>
    </row>
    <row r="131" spans="1:18" s="163" customFormat="1" ht="40.700000000000003" customHeight="1" x14ac:dyDescent="0.25">
      <c r="A131" s="163" t="s">
        <v>786</v>
      </c>
      <c r="B131" s="175">
        <v>126</v>
      </c>
      <c r="C131" s="175" t="s">
        <v>1091</v>
      </c>
      <c r="D131" s="75" t="s">
        <v>854</v>
      </c>
      <c r="E131" s="175" t="s">
        <v>1092</v>
      </c>
      <c r="F131" s="61" t="s">
        <v>1093</v>
      </c>
      <c r="G131" s="184" t="s">
        <v>794</v>
      </c>
      <c r="H131" s="176">
        <v>111382.38375000001</v>
      </c>
      <c r="I131" s="177" t="s">
        <v>9</v>
      </c>
      <c r="J131" s="107">
        <v>2</v>
      </c>
      <c r="K131" s="114">
        <v>222764.76750000002</v>
      </c>
      <c r="L131" s="47" t="s">
        <v>17</v>
      </c>
      <c r="M131" s="178" t="s">
        <v>18</v>
      </c>
      <c r="N131" s="178" t="s">
        <v>473</v>
      </c>
      <c r="O131" s="179" t="s">
        <v>697</v>
      </c>
      <c r="P131" s="48" t="s">
        <v>698</v>
      </c>
      <c r="Q131" s="51" t="s">
        <v>699</v>
      </c>
      <c r="R131" s="174"/>
    </row>
    <row r="132" spans="1:18" s="163" customFormat="1" ht="40.700000000000003" customHeight="1" x14ac:dyDescent="0.25">
      <c r="A132" s="163" t="s">
        <v>786</v>
      </c>
      <c r="B132" s="175">
        <v>127</v>
      </c>
      <c r="C132" s="175" t="s">
        <v>292</v>
      </c>
      <c r="D132" s="75" t="s">
        <v>802</v>
      </c>
      <c r="E132" s="175" t="s">
        <v>1094</v>
      </c>
      <c r="F132" s="61" t="s">
        <v>1095</v>
      </c>
      <c r="G132" s="184" t="s">
        <v>1090</v>
      </c>
      <c r="H132" s="176">
        <v>4021.96</v>
      </c>
      <c r="I132" s="177" t="s">
        <v>9</v>
      </c>
      <c r="J132" s="107">
        <v>7</v>
      </c>
      <c r="K132" s="114">
        <v>28153.72</v>
      </c>
      <c r="L132" s="47" t="s">
        <v>17</v>
      </c>
      <c r="M132" s="178" t="s">
        <v>18</v>
      </c>
      <c r="N132" s="178" t="s">
        <v>473</v>
      </c>
      <c r="O132" s="179" t="s">
        <v>697</v>
      </c>
      <c r="P132" s="48" t="s">
        <v>698</v>
      </c>
      <c r="Q132" s="51" t="s">
        <v>699</v>
      </c>
    </row>
    <row r="133" spans="1:18" s="163" customFormat="1" ht="40.700000000000003" customHeight="1" x14ac:dyDescent="0.25">
      <c r="A133" s="163" t="s">
        <v>786</v>
      </c>
      <c r="B133" s="175">
        <v>128</v>
      </c>
      <c r="C133" s="175" t="s">
        <v>76</v>
      </c>
      <c r="D133" s="75" t="s">
        <v>843</v>
      </c>
      <c r="E133" s="175" t="s">
        <v>1096</v>
      </c>
      <c r="F133" s="61" t="s">
        <v>1097</v>
      </c>
      <c r="G133" s="184" t="s">
        <v>794</v>
      </c>
      <c r="H133" s="176">
        <v>125715</v>
      </c>
      <c r="I133" s="54" t="s">
        <v>9</v>
      </c>
      <c r="J133" s="107">
        <v>3</v>
      </c>
      <c r="K133" s="114">
        <v>377145</v>
      </c>
      <c r="L133" s="47" t="s">
        <v>12</v>
      </c>
      <c r="M133" s="178" t="s">
        <v>13</v>
      </c>
      <c r="N133" s="178" t="s">
        <v>473</v>
      </c>
      <c r="O133" s="179" t="s">
        <v>697</v>
      </c>
      <c r="P133" s="48" t="s">
        <v>698</v>
      </c>
      <c r="Q133" s="51" t="s">
        <v>699</v>
      </c>
    </row>
    <row r="134" spans="1:18" s="163" customFormat="1" ht="40.700000000000003" customHeight="1" x14ac:dyDescent="0.25">
      <c r="A134" s="163" t="s">
        <v>786</v>
      </c>
      <c r="B134" s="175">
        <v>129</v>
      </c>
      <c r="C134" s="175" t="s">
        <v>801</v>
      </c>
      <c r="D134" s="75" t="s">
        <v>802</v>
      </c>
      <c r="E134" s="175" t="s">
        <v>1098</v>
      </c>
      <c r="F134" s="61" t="s">
        <v>1099</v>
      </c>
      <c r="G134" s="184" t="s">
        <v>794</v>
      </c>
      <c r="H134" s="176">
        <v>21875.002499999999</v>
      </c>
      <c r="I134" s="54" t="s">
        <v>9</v>
      </c>
      <c r="J134" s="107">
        <v>1</v>
      </c>
      <c r="K134" s="114">
        <v>21875.002499999999</v>
      </c>
      <c r="L134" s="47" t="s">
        <v>12</v>
      </c>
      <c r="M134" s="178" t="s">
        <v>13</v>
      </c>
      <c r="N134" s="178" t="s">
        <v>473</v>
      </c>
      <c r="O134" s="179" t="s">
        <v>697</v>
      </c>
      <c r="P134" s="48" t="s">
        <v>698</v>
      </c>
      <c r="Q134" s="51" t="s">
        <v>699</v>
      </c>
      <c r="R134" s="174"/>
    </row>
    <row r="135" spans="1:18" s="163" customFormat="1" ht="38.25" x14ac:dyDescent="0.25">
      <c r="A135" s="163" t="s">
        <v>786</v>
      </c>
      <c r="B135" s="175">
        <v>130</v>
      </c>
      <c r="C135" s="175" t="s">
        <v>1100</v>
      </c>
      <c r="D135" s="75" t="s">
        <v>893</v>
      </c>
      <c r="E135" s="175" t="s">
        <v>1101</v>
      </c>
      <c r="F135" s="61" t="s">
        <v>1102</v>
      </c>
      <c r="G135" s="184" t="s">
        <v>794</v>
      </c>
      <c r="H135" s="176">
        <v>2320.6</v>
      </c>
      <c r="I135" s="54" t="s">
        <v>9</v>
      </c>
      <c r="J135" s="107">
        <v>4</v>
      </c>
      <c r="K135" s="114">
        <v>9282.4</v>
      </c>
      <c r="L135" s="47"/>
      <c r="M135" s="178" t="s">
        <v>1103</v>
      </c>
      <c r="N135" s="178" t="s">
        <v>473</v>
      </c>
      <c r="O135" s="179" t="s">
        <v>697</v>
      </c>
      <c r="P135" s="48" t="s">
        <v>698</v>
      </c>
      <c r="Q135" s="51" t="s">
        <v>699</v>
      </c>
    </row>
    <row r="136" spans="1:18" s="163" customFormat="1" ht="40.700000000000003" customHeight="1" x14ac:dyDescent="0.25">
      <c r="A136" s="163" t="s">
        <v>786</v>
      </c>
      <c r="B136" s="175">
        <v>131</v>
      </c>
      <c r="C136" s="175" t="s">
        <v>1100</v>
      </c>
      <c r="D136" s="75" t="s">
        <v>893</v>
      </c>
      <c r="E136" s="175" t="s">
        <v>1104</v>
      </c>
      <c r="F136" s="61" t="s">
        <v>1105</v>
      </c>
      <c r="G136" s="184" t="s">
        <v>794</v>
      </c>
      <c r="H136" s="176">
        <v>2320.6</v>
      </c>
      <c r="I136" s="177" t="s">
        <v>9</v>
      </c>
      <c r="J136" s="107">
        <v>2</v>
      </c>
      <c r="K136" s="114">
        <v>4641.2</v>
      </c>
      <c r="L136" s="47"/>
      <c r="M136" s="178" t="s">
        <v>1103</v>
      </c>
      <c r="N136" s="178" t="s">
        <v>473</v>
      </c>
      <c r="O136" s="179" t="s">
        <v>697</v>
      </c>
      <c r="P136" s="48" t="s">
        <v>698</v>
      </c>
      <c r="Q136" s="51" t="s">
        <v>699</v>
      </c>
    </row>
    <row r="137" spans="1:18" s="163" customFormat="1" ht="40.700000000000003" customHeight="1" x14ac:dyDescent="0.25">
      <c r="A137" s="163" t="s">
        <v>786</v>
      </c>
      <c r="B137" s="175">
        <v>132</v>
      </c>
      <c r="C137" s="175" t="s">
        <v>1100</v>
      </c>
      <c r="D137" s="75" t="s">
        <v>893</v>
      </c>
      <c r="E137" s="175" t="s">
        <v>1106</v>
      </c>
      <c r="F137" s="61" t="s">
        <v>1107</v>
      </c>
      <c r="G137" s="184" t="s">
        <v>794</v>
      </c>
      <c r="H137" s="176">
        <v>1776.3</v>
      </c>
      <c r="I137" s="54" t="s">
        <v>9</v>
      </c>
      <c r="J137" s="107">
        <v>5</v>
      </c>
      <c r="K137" s="114">
        <v>8881.5</v>
      </c>
      <c r="L137" s="47"/>
      <c r="M137" s="178" t="s">
        <v>1103</v>
      </c>
      <c r="N137" s="178" t="s">
        <v>473</v>
      </c>
      <c r="O137" s="179" t="s">
        <v>697</v>
      </c>
      <c r="P137" s="48" t="s">
        <v>698</v>
      </c>
      <c r="Q137" s="51" t="s">
        <v>699</v>
      </c>
    </row>
    <row r="138" spans="1:18" s="163" customFormat="1" ht="40.700000000000003" customHeight="1" x14ac:dyDescent="0.25">
      <c r="A138" s="163" t="s">
        <v>786</v>
      </c>
      <c r="B138" s="175">
        <v>133</v>
      </c>
      <c r="C138" s="175" t="s">
        <v>1100</v>
      </c>
      <c r="D138" s="75" t="s">
        <v>893</v>
      </c>
      <c r="E138" s="175" t="s">
        <v>1108</v>
      </c>
      <c r="F138" s="61" t="s">
        <v>1109</v>
      </c>
      <c r="G138" s="184" t="s">
        <v>794</v>
      </c>
      <c r="H138" s="176">
        <v>1850</v>
      </c>
      <c r="I138" s="54" t="s">
        <v>9</v>
      </c>
      <c r="J138" s="107">
        <v>4</v>
      </c>
      <c r="K138" s="114">
        <v>7400</v>
      </c>
      <c r="L138" s="47"/>
      <c r="M138" s="178" t="s">
        <v>1103</v>
      </c>
      <c r="N138" s="178" t="s">
        <v>473</v>
      </c>
      <c r="O138" s="179" t="s">
        <v>697</v>
      </c>
      <c r="P138" s="48" t="s">
        <v>698</v>
      </c>
      <c r="Q138" s="51" t="s">
        <v>699</v>
      </c>
    </row>
    <row r="139" spans="1:18" s="163" customFormat="1" ht="40.700000000000003" customHeight="1" x14ac:dyDescent="0.25">
      <c r="A139" s="163" t="s">
        <v>786</v>
      </c>
      <c r="B139" s="175">
        <v>134</v>
      </c>
      <c r="C139" s="175" t="s">
        <v>1100</v>
      </c>
      <c r="D139" s="75" t="s">
        <v>893</v>
      </c>
      <c r="E139" s="175" t="s">
        <v>1110</v>
      </c>
      <c r="F139" s="61" t="s">
        <v>1111</v>
      </c>
      <c r="G139" s="184" t="s">
        <v>794</v>
      </c>
      <c r="H139" s="176">
        <v>2080.922</v>
      </c>
      <c r="I139" s="54" t="s">
        <v>9</v>
      </c>
      <c r="J139" s="107">
        <v>5</v>
      </c>
      <c r="K139" s="114">
        <v>10404.61</v>
      </c>
      <c r="L139" s="47"/>
      <c r="M139" s="178" t="s">
        <v>1103</v>
      </c>
      <c r="N139" s="178" t="s">
        <v>473</v>
      </c>
      <c r="O139" s="179" t="s">
        <v>697</v>
      </c>
      <c r="P139" s="48" t="s">
        <v>698</v>
      </c>
      <c r="Q139" s="51" t="s">
        <v>699</v>
      </c>
    </row>
    <row r="140" spans="1:18" s="163" customFormat="1" ht="40.700000000000003" customHeight="1" x14ac:dyDescent="0.25">
      <c r="A140" s="163" t="s">
        <v>786</v>
      </c>
      <c r="B140" s="175">
        <v>135</v>
      </c>
      <c r="C140" s="175" t="s">
        <v>900</v>
      </c>
      <c r="D140" s="75" t="s">
        <v>1112</v>
      </c>
      <c r="E140" s="175" t="s">
        <v>1113</v>
      </c>
      <c r="F140" s="61" t="s">
        <v>1114</v>
      </c>
      <c r="G140" s="53" t="s">
        <v>1115</v>
      </c>
      <c r="H140" s="176">
        <v>106000</v>
      </c>
      <c r="I140" s="177" t="s">
        <v>9</v>
      </c>
      <c r="J140" s="107">
        <v>1</v>
      </c>
      <c r="K140" s="114">
        <v>106000</v>
      </c>
      <c r="L140" s="47" t="s">
        <v>17</v>
      </c>
      <c r="M140" s="178" t="s">
        <v>18</v>
      </c>
      <c r="N140" s="178" t="s">
        <v>473</v>
      </c>
      <c r="O140" s="179" t="s">
        <v>697</v>
      </c>
      <c r="P140" s="48" t="s">
        <v>698</v>
      </c>
      <c r="Q140" s="51" t="s">
        <v>699</v>
      </c>
    </row>
    <row r="141" spans="1:18" s="163" customFormat="1" ht="40.700000000000003" customHeight="1" x14ac:dyDescent="0.25">
      <c r="A141" s="163" t="s">
        <v>786</v>
      </c>
      <c r="B141" s="175">
        <v>136</v>
      </c>
      <c r="C141" s="175" t="s">
        <v>900</v>
      </c>
      <c r="D141" s="75" t="s">
        <v>1116</v>
      </c>
      <c r="E141" s="175" t="s">
        <v>1117</v>
      </c>
      <c r="F141" s="61" t="s">
        <v>1118</v>
      </c>
      <c r="G141" s="184" t="s">
        <v>1119</v>
      </c>
      <c r="H141" s="176">
        <v>1453.76</v>
      </c>
      <c r="I141" s="177" t="s">
        <v>9</v>
      </c>
      <c r="J141" s="107">
        <v>5</v>
      </c>
      <c r="K141" s="114">
        <v>7268.8</v>
      </c>
      <c r="L141" s="47"/>
      <c r="M141" s="178" t="s">
        <v>1120</v>
      </c>
      <c r="N141" s="178" t="s">
        <v>473</v>
      </c>
      <c r="O141" s="179" t="s">
        <v>697</v>
      </c>
      <c r="P141" s="48" t="s">
        <v>698</v>
      </c>
      <c r="Q141" s="51" t="s">
        <v>699</v>
      </c>
    </row>
    <row r="142" spans="1:18" s="163" customFormat="1" ht="40.700000000000003" customHeight="1" x14ac:dyDescent="0.25">
      <c r="A142" s="163" t="s">
        <v>786</v>
      </c>
      <c r="B142" s="175">
        <v>137</v>
      </c>
      <c r="C142" s="175" t="s">
        <v>900</v>
      </c>
      <c r="D142" s="75" t="s">
        <v>1116</v>
      </c>
      <c r="E142" s="175" t="s">
        <v>1117</v>
      </c>
      <c r="F142" s="61" t="s">
        <v>1118</v>
      </c>
      <c r="G142" s="184" t="s">
        <v>1119</v>
      </c>
      <c r="H142" s="176">
        <v>1453.76</v>
      </c>
      <c r="I142" s="177" t="s">
        <v>9</v>
      </c>
      <c r="J142" s="107">
        <v>20</v>
      </c>
      <c r="K142" s="114">
        <v>29075.200000000001</v>
      </c>
      <c r="L142" s="47" t="s">
        <v>12</v>
      </c>
      <c r="M142" s="178" t="s">
        <v>13</v>
      </c>
      <c r="N142" s="178" t="s">
        <v>473</v>
      </c>
      <c r="O142" s="179" t="s">
        <v>697</v>
      </c>
      <c r="P142" s="48" t="s">
        <v>698</v>
      </c>
      <c r="Q142" s="51" t="s">
        <v>699</v>
      </c>
    </row>
    <row r="143" spans="1:18" s="163" customFormat="1" ht="40.700000000000003" customHeight="1" x14ac:dyDescent="0.25">
      <c r="A143" s="163" t="s">
        <v>786</v>
      </c>
      <c r="B143" s="175">
        <v>138</v>
      </c>
      <c r="C143" s="175" t="s">
        <v>900</v>
      </c>
      <c r="D143" s="75" t="s">
        <v>1116</v>
      </c>
      <c r="E143" s="175" t="s">
        <v>1117</v>
      </c>
      <c r="F143" s="61" t="s">
        <v>1118</v>
      </c>
      <c r="G143" s="184" t="s">
        <v>1119</v>
      </c>
      <c r="H143" s="176">
        <v>1453.76</v>
      </c>
      <c r="I143" s="177" t="s">
        <v>9</v>
      </c>
      <c r="J143" s="107">
        <v>4</v>
      </c>
      <c r="K143" s="114">
        <v>5815.04</v>
      </c>
      <c r="L143" s="47"/>
      <c r="M143" s="178" t="s">
        <v>1121</v>
      </c>
      <c r="N143" s="178" t="s">
        <v>473</v>
      </c>
      <c r="O143" s="179" t="s">
        <v>697</v>
      </c>
      <c r="P143" s="48" t="s">
        <v>698</v>
      </c>
      <c r="Q143" s="51" t="s">
        <v>699</v>
      </c>
    </row>
    <row r="144" spans="1:18" s="163" customFormat="1" ht="40.700000000000003" customHeight="1" x14ac:dyDescent="0.25">
      <c r="A144" s="163" t="s">
        <v>786</v>
      </c>
      <c r="B144" s="175">
        <v>139</v>
      </c>
      <c r="C144" s="175" t="s">
        <v>900</v>
      </c>
      <c r="D144" s="75" t="s">
        <v>1116</v>
      </c>
      <c r="E144" s="175" t="s">
        <v>1122</v>
      </c>
      <c r="F144" s="61" t="s">
        <v>1123</v>
      </c>
      <c r="G144" s="184" t="s">
        <v>1124</v>
      </c>
      <c r="H144" s="176">
        <v>2006</v>
      </c>
      <c r="I144" s="177" t="s">
        <v>9</v>
      </c>
      <c r="J144" s="107">
        <v>3</v>
      </c>
      <c r="K144" s="114">
        <v>6018</v>
      </c>
      <c r="L144" s="47"/>
      <c r="M144" s="178" t="s">
        <v>1121</v>
      </c>
      <c r="N144" s="178" t="s">
        <v>473</v>
      </c>
      <c r="O144" s="179" t="s">
        <v>697</v>
      </c>
      <c r="P144" s="48" t="s">
        <v>698</v>
      </c>
      <c r="Q144" s="51" t="s">
        <v>699</v>
      </c>
    </row>
    <row r="145" spans="1:18" s="163" customFormat="1" ht="40.700000000000003" customHeight="1" x14ac:dyDescent="0.25">
      <c r="A145" s="163" t="s">
        <v>786</v>
      </c>
      <c r="B145" s="175">
        <v>140</v>
      </c>
      <c r="C145" s="175" t="s">
        <v>900</v>
      </c>
      <c r="D145" s="75" t="s">
        <v>1116</v>
      </c>
      <c r="E145" s="175" t="s">
        <v>1122</v>
      </c>
      <c r="F145" s="61" t="s">
        <v>1123</v>
      </c>
      <c r="G145" s="184" t="s">
        <v>1124</v>
      </c>
      <c r="H145" s="176">
        <v>2006</v>
      </c>
      <c r="I145" s="177" t="s">
        <v>9</v>
      </c>
      <c r="J145" s="107">
        <v>3</v>
      </c>
      <c r="K145" s="114">
        <v>6018</v>
      </c>
      <c r="L145" s="47"/>
      <c r="M145" s="178" t="s">
        <v>1125</v>
      </c>
      <c r="N145" s="178" t="s">
        <v>473</v>
      </c>
      <c r="O145" s="179" t="s">
        <v>697</v>
      </c>
      <c r="P145" s="48" t="s">
        <v>698</v>
      </c>
      <c r="Q145" s="51" t="s">
        <v>699</v>
      </c>
    </row>
    <row r="146" spans="1:18" s="163" customFormat="1" ht="40.700000000000003" customHeight="1" x14ac:dyDescent="0.25">
      <c r="A146" s="163" t="s">
        <v>786</v>
      </c>
      <c r="B146" s="175">
        <v>141</v>
      </c>
      <c r="C146" s="175" t="s">
        <v>900</v>
      </c>
      <c r="D146" s="75" t="s">
        <v>1116</v>
      </c>
      <c r="E146" s="175" t="s">
        <v>1122</v>
      </c>
      <c r="F146" s="61" t="s">
        <v>1123</v>
      </c>
      <c r="G146" s="184" t="s">
        <v>1124</v>
      </c>
      <c r="H146" s="176">
        <v>2006</v>
      </c>
      <c r="I146" s="177" t="s">
        <v>9</v>
      </c>
      <c r="J146" s="107">
        <v>3</v>
      </c>
      <c r="K146" s="114">
        <v>6018</v>
      </c>
      <c r="L146" s="47" t="s">
        <v>12</v>
      </c>
      <c r="M146" s="178" t="s">
        <v>13</v>
      </c>
      <c r="N146" s="178" t="s">
        <v>473</v>
      </c>
      <c r="O146" s="179" t="s">
        <v>697</v>
      </c>
      <c r="P146" s="48" t="s">
        <v>698</v>
      </c>
      <c r="Q146" s="51" t="s">
        <v>699</v>
      </c>
    </row>
    <row r="147" spans="1:18" s="163" customFormat="1" ht="40.700000000000003" customHeight="1" x14ac:dyDescent="0.25">
      <c r="A147" s="163" t="s">
        <v>786</v>
      </c>
      <c r="B147" s="175">
        <v>142</v>
      </c>
      <c r="C147" s="175" t="s">
        <v>900</v>
      </c>
      <c r="D147" s="75" t="s">
        <v>1116</v>
      </c>
      <c r="E147" s="175" t="s">
        <v>1122</v>
      </c>
      <c r="F147" s="61" t="s">
        <v>1123</v>
      </c>
      <c r="G147" s="184" t="s">
        <v>1124</v>
      </c>
      <c r="H147" s="176">
        <v>2006</v>
      </c>
      <c r="I147" s="177" t="s">
        <v>9</v>
      </c>
      <c r="J147" s="107">
        <v>3</v>
      </c>
      <c r="K147" s="114">
        <v>6018</v>
      </c>
      <c r="L147" s="47"/>
      <c r="M147" s="178" t="s">
        <v>1120</v>
      </c>
      <c r="N147" s="178" t="s">
        <v>473</v>
      </c>
      <c r="O147" s="179" t="s">
        <v>697</v>
      </c>
      <c r="P147" s="48" t="s">
        <v>698</v>
      </c>
      <c r="Q147" s="51" t="s">
        <v>699</v>
      </c>
    </row>
    <row r="148" spans="1:18" s="163" customFormat="1" ht="40.700000000000003" customHeight="1" x14ac:dyDescent="0.25">
      <c r="A148" s="163" t="s">
        <v>786</v>
      </c>
      <c r="B148" s="175">
        <v>143</v>
      </c>
      <c r="C148" s="175" t="s">
        <v>900</v>
      </c>
      <c r="D148" s="75" t="s">
        <v>1116</v>
      </c>
      <c r="E148" s="175" t="s">
        <v>1126</v>
      </c>
      <c r="F148" s="61" t="s">
        <v>1127</v>
      </c>
      <c r="G148" s="184" t="s">
        <v>1128</v>
      </c>
      <c r="H148" s="176">
        <v>248.25097222222223</v>
      </c>
      <c r="I148" s="177" t="s">
        <v>9</v>
      </c>
      <c r="J148" s="107">
        <v>58</v>
      </c>
      <c r="K148" s="114">
        <v>14398.55638888889</v>
      </c>
      <c r="L148" s="47" t="s">
        <v>12</v>
      </c>
      <c r="M148" s="178" t="s">
        <v>13</v>
      </c>
      <c r="N148" s="178" t="s">
        <v>473</v>
      </c>
      <c r="O148" s="179" t="s">
        <v>697</v>
      </c>
      <c r="P148" s="48" t="s">
        <v>698</v>
      </c>
      <c r="Q148" s="51" t="s">
        <v>699</v>
      </c>
    </row>
    <row r="149" spans="1:18" s="163" customFormat="1" ht="40.700000000000003" customHeight="1" x14ac:dyDescent="0.25">
      <c r="A149" s="163" t="s">
        <v>786</v>
      </c>
      <c r="B149" s="175">
        <v>144</v>
      </c>
      <c r="C149" s="175" t="s">
        <v>900</v>
      </c>
      <c r="D149" s="75" t="s">
        <v>1116</v>
      </c>
      <c r="E149" s="175" t="s">
        <v>1129</v>
      </c>
      <c r="F149" s="61" t="s">
        <v>1130</v>
      </c>
      <c r="G149" s="184" t="s">
        <v>1119</v>
      </c>
      <c r="H149" s="176">
        <v>2894.54</v>
      </c>
      <c r="I149" s="177" t="s">
        <v>9</v>
      </c>
      <c r="J149" s="107">
        <v>2</v>
      </c>
      <c r="K149" s="114">
        <v>5789.08</v>
      </c>
      <c r="L149" s="47"/>
      <c r="M149" s="178" t="s">
        <v>1120</v>
      </c>
      <c r="N149" s="178" t="s">
        <v>473</v>
      </c>
      <c r="O149" s="179" t="s">
        <v>697</v>
      </c>
      <c r="P149" s="48" t="s">
        <v>698</v>
      </c>
      <c r="Q149" s="51" t="s">
        <v>699</v>
      </c>
    </row>
    <row r="150" spans="1:18" s="163" customFormat="1" ht="40.700000000000003" customHeight="1" x14ac:dyDescent="0.25">
      <c r="A150" s="163" t="s">
        <v>786</v>
      </c>
      <c r="B150" s="175">
        <v>145</v>
      </c>
      <c r="C150" s="175" t="s">
        <v>900</v>
      </c>
      <c r="D150" s="75" t="s">
        <v>1116</v>
      </c>
      <c r="E150" s="175" t="s">
        <v>1129</v>
      </c>
      <c r="F150" s="61" t="s">
        <v>1130</v>
      </c>
      <c r="G150" s="184" t="s">
        <v>1119</v>
      </c>
      <c r="H150" s="176">
        <v>2894.54</v>
      </c>
      <c r="I150" s="177" t="s">
        <v>9</v>
      </c>
      <c r="J150" s="107">
        <v>8</v>
      </c>
      <c r="K150" s="114">
        <v>23156.32</v>
      </c>
      <c r="L150" s="47" t="s">
        <v>12</v>
      </c>
      <c r="M150" s="178" t="s">
        <v>13</v>
      </c>
      <c r="N150" s="178" t="s">
        <v>473</v>
      </c>
      <c r="O150" s="179" t="s">
        <v>697</v>
      </c>
      <c r="P150" s="48" t="s">
        <v>698</v>
      </c>
      <c r="Q150" s="51" t="s">
        <v>699</v>
      </c>
    </row>
    <row r="151" spans="1:18" s="163" customFormat="1" ht="40.700000000000003" customHeight="1" x14ac:dyDescent="0.25">
      <c r="A151" s="163" t="s">
        <v>786</v>
      </c>
      <c r="B151" s="175">
        <v>146</v>
      </c>
      <c r="C151" s="175" t="s">
        <v>900</v>
      </c>
      <c r="D151" s="75" t="s">
        <v>1116</v>
      </c>
      <c r="E151" s="175" t="s">
        <v>1129</v>
      </c>
      <c r="F151" s="61" t="s">
        <v>1130</v>
      </c>
      <c r="G151" s="184" t="s">
        <v>1119</v>
      </c>
      <c r="H151" s="176">
        <v>2894.54</v>
      </c>
      <c r="I151" s="177" t="s">
        <v>9</v>
      </c>
      <c r="J151" s="107">
        <v>2</v>
      </c>
      <c r="K151" s="114">
        <v>5789.08</v>
      </c>
      <c r="L151" s="47"/>
      <c r="M151" s="178" t="s">
        <v>1121</v>
      </c>
      <c r="N151" s="178" t="s">
        <v>473</v>
      </c>
      <c r="O151" s="179" t="s">
        <v>697</v>
      </c>
      <c r="P151" s="48" t="s">
        <v>698</v>
      </c>
      <c r="Q151" s="51" t="s">
        <v>699</v>
      </c>
    </row>
    <row r="152" spans="1:18" s="163" customFormat="1" ht="40.700000000000003" customHeight="1" x14ac:dyDescent="0.25">
      <c r="A152" s="163" t="s">
        <v>786</v>
      </c>
      <c r="B152" s="175">
        <v>147</v>
      </c>
      <c r="C152" s="175" t="s">
        <v>900</v>
      </c>
      <c r="D152" s="75" t="s">
        <v>1116</v>
      </c>
      <c r="E152" s="175" t="s">
        <v>1131</v>
      </c>
      <c r="F152" s="61" t="s">
        <v>1132</v>
      </c>
      <c r="G152" s="184" t="s">
        <v>1119</v>
      </c>
      <c r="H152" s="176">
        <v>4555.9799999999996</v>
      </c>
      <c r="I152" s="177" t="s">
        <v>9</v>
      </c>
      <c r="J152" s="107">
        <v>2</v>
      </c>
      <c r="K152" s="114">
        <v>9111.9599999999991</v>
      </c>
      <c r="L152" s="47"/>
      <c r="M152" s="178" t="s">
        <v>1120</v>
      </c>
      <c r="N152" s="178" t="s">
        <v>473</v>
      </c>
      <c r="O152" s="179" t="s">
        <v>697</v>
      </c>
      <c r="P152" s="48" t="s">
        <v>698</v>
      </c>
      <c r="Q152" s="51" t="s">
        <v>699</v>
      </c>
    </row>
    <row r="153" spans="1:18" s="163" customFormat="1" ht="40.700000000000003" customHeight="1" x14ac:dyDescent="0.25">
      <c r="A153" s="163" t="s">
        <v>786</v>
      </c>
      <c r="B153" s="175">
        <v>148</v>
      </c>
      <c r="C153" s="175" t="s">
        <v>900</v>
      </c>
      <c r="D153" s="75" t="s">
        <v>1116</v>
      </c>
      <c r="E153" s="175" t="s">
        <v>1133</v>
      </c>
      <c r="F153" s="61" t="s">
        <v>1134</v>
      </c>
      <c r="G153" s="184" t="s">
        <v>1124</v>
      </c>
      <c r="H153" s="176">
        <v>988.25</v>
      </c>
      <c r="I153" s="177" t="s">
        <v>9</v>
      </c>
      <c r="J153" s="107">
        <v>10</v>
      </c>
      <c r="K153" s="114">
        <v>9882.5</v>
      </c>
      <c r="L153" s="47"/>
      <c r="M153" s="178" t="s">
        <v>1125</v>
      </c>
      <c r="N153" s="178" t="s">
        <v>473</v>
      </c>
      <c r="O153" s="179" t="s">
        <v>697</v>
      </c>
      <c r="P153" s="48" t="s">
        <v>698</v>
      </c>
      <c r="Q153" s="51" t="s">
        <v>699</v>
      </c>
    </row>
    <row r="154" spans="1:18" s="163" customFormat="1" ht="40.700000000000003" customHeight="1" x14ac:dyDescent="0.25">
      <c r="A154" s="163" t="s">
        <v>786</v>
      </c>
      <c r="B154" s="175">
        <v>149</v>
      </c>
      <c r="C154" s="175" t="s">
        <v>900</v>
      </c>
      <c r="D154" s="75" t="s">
        <v>1116</v>
      </c>
      <c r="E154" s="175" t="s">
        <v>1133</v>
      </c>
      <c r="F154" s="61" t="s">
        <v>1134</v>
      </c>
      <c r="G154" s="184" t="s">
        <v>1124</v>
      </c>
      <c r="H154" s="176">
        <v>988.25</v>
      </c>
      <c r="I154" s="177" t="s">
        <v>9</v>
      </c>
      <c r="J154" s="107">
        <v>31</v>
      </c>
      <c r="K154" s="114">
        <v>30635.75</v>
      </c>
      <c r="L154" s="47" t="s">
        <v>12</v>
      </c>
      <c r="M154" s="178" t="s">
        <v>13</v>
      </c>
      <c r="N154" s="178" t="s">
        <v>473</v>
      </c>
      <c r="O154" s="179" t="s">
        <v>697</v>
      </c>
      <c r="P154" s="48" t="s">
        <v>698</v>
      </c>
      <c r="Q154" s="51" t="s">
        <v>699</v>
      </c>
    </row>
    <row r="155" spans="1:18" s="163" customFormat="1" ht="40.700000000000003" customHeight="1" x14ac:dyDescent="0.25">
      <c r="A155" s="163" t="s">
        <v>786</v>
      </c>
      <c r="B155" s="175">
        <v>150</v>
      </c>
      <c r="C155" s="175" t="s">
        <v>900</v>
      </c>
      <c r="D155" s="75" t="s">
        <v>1116</v>
      </c>
      <c r="E155" s="175" t="s">
        <v>1133</v>
      </c>
      <c r="F155" s="61" t="s">
        <v>1134</v>
      </c>
      <c r="G155" s="184" t="s">
        <v>1124</v>
      </c>
      <c r="H155" s="176">
        <v>988.25</v>
      </c>
      <c r="I155" s="177" t="s">
        <v>9</v>
      </c>
      <c r="J155" s="107">
        <v>7</v>
      </c>
      <c r="K155" s="114">
        <v>6917.75</v>
      </c>
      <c r="L155" s="47"/>
      <c r="M155" s="178" t="s">
        <v>1121</v>
      </c>
      <c r="N155" s="178" t="s">
        <v>473</v>
      </c>
      <c r="O155" s="179" t="s">
        <v>697</v>
      </c>
      <c r="P155" s="48" t="s">
        <v>698</v>
      </c>
      <c r="Q155" s="51" t="s">
        <v>699</v>
      </c>
    </row>
    <row r="156" spans="1:18" s="163" customFormat="1" ht="40.700000000000003" customHeight="1" x14ac:dyDescent="0.25">
      <c r="A156" s="163" t="s">
        <v>786</v>
      </c>
      <c r="B156" s="175">
        <v>151</v>
      </c>
      <c r="C156" s="175" t="s">
        <v>900</v>
      </c>
      <c r="D156" s="75" t="s">
        <v>1116</v>
      </c>
      <c r="E156" s="175" t="s">
        <v>1135</v>
      </c>
      <c r="F156" s="61" t="s">
        <v>1136</v>
      </c>
      <c r="G156" s="53" t="s">
        <v>1124</v>
      </c>
      <c r="H156" s="176">
        <v>11475.5</v>
      </c>
      <c r="I156" s="177" t="s">
        <v>9</v>
      </c>
      <c r="J156" s="107">
        <v>2</v>
      </c>
      <c r="K156" s="114">
        <v>22951</v>
      </c>
      <c r="L156" s="47"/>
      <c r="M156" s="178" t="s">
        <v>1120</v>
      </c>
      <c r="N156" s="178" t="s">
        <v>473</v>
      </c>
      <c r="O156" s="179" t="s">
        <v>697</v>
      </c>
      <c r="P156" s="48" t="s">
        <v>698</v>
      </c>
      <c r="Q156" s="51" t="s">
        <v>699</v>
      </c>
    </row>
    <row r="157" spans="1:18" s="163" customFormat="1" ht="40.700000000000003" customHeight="1" x14ac:dyDescent="0.25">
      <c r="A157" s="163" t="s">
        <v>786</v>
      </c>
      <c r="B157" s="175">
        <v>152</v>
      </c>
      <c r="C157" s="175" t="s">
        <v>900</v>
      </c>
      <c r="D157" s="75" t="s">
        <v>1116</v>
      </c>
      <c r="E157" s="175" t="s">
        <v>1135</v>
      </c>
      <c r="F157" s="61" t="s">
        <v>1136</v>
      </c>
      <c r="G157" s="53" t="s">
        <v>1124</v>
      </c>
      <c r="H157" s="176">
        <v>11475.5</v>
      </c>
      <c r="I157" s="177" t="s">
        <v>9</v>
      </c>
      <c r="J157" s="107">
        <v>2</v>
      </c>
      <c r="K157" s="114">
        <v>22951</v>
      </c>
      <c r="L157" s="47" t="s">
        <v>12</v>
      </c>
      <c r="M157" s="178" t="s">
        <v>13</v>
      </c>
      <c r="N157" s="178" t="s">
        <v>473</v>
      </c>
      <c r="O157" s="179" t="s">
        <v>697</v>
      </c>
      <c r="P157" s="48" t="s">
        <v>698</v>
      </c>
      <c r="Q157" s="51" t="s">
        <v>699</v>
      </c>
    </row>
    <row r="158" spans="1:18" s="163" customFormat="1" ht="40.700000000000003" customHeight="1" x14ac:dyDescent="0.25">
      <c r="A158" s="163" t="s">
        <v>786</v>
      </c>
      <c r="B158" s="175">
        <v>153</v>
      </c>
      <c r="C158" s="175" t="s">
        <v>900</v>
      </c>
      <c r="D158" s="75" t="s">
        <v>1116</v>
      </c>
      <c r="E158" s="175" t="s">
        <v>1137</v>
      </c>
      <c r="F158" s="61" t="s">
        <v>1138</v>
      </c>
      <c r="G158" s="53" t="s">
        <v>1124</v>
      </c>
      <c r="H158" s="176">
        <v>944</v>
      </c>
      <c r="I158" s="177" t="s">
        <v>9</v>
      </c>
      <c r="J158" s="107">
        <v>5</v>
      </c>
      <c r="K158" s="114">
        <v>4720</v>
      </c>
      <c r="L158" s="47" t="s">
        <v>12</v>
      </c>
      <c r="M158" s="178" t="s">
        <v>13</v>
      </c>
      <c r="N158" s="178" t="s">
        <v>473</v>
      </c>
      <c r="O158" s="179" t="s">
        <v>697</v>
      </c>
      <c r="P158" s="48" t="s">
        <v>698</v>
      </c>
      <c r="Q158" s="51" t="s">
        <v>699</v>
      </c>
    </row>
    <row r="159" spans="1:18" s="163" customFormat="1" ht="40.700000000000003" customHeight="1" x14ac:dyDescent="0.25">
      <c r="A159" s="163" t="s">
        <v>786</v>
      </c>
      <c r="B159" s="175">
        <v>154</v>
      </c>
      <c r="C159" s="175" t="s">
        <v>900</v>
      </c>
      <c r="D159" s="75" t="s">
        <v>1116</v>
      </c>
      <c r="E159" s="175" t="s">
        <v>1137</v>
      </c>
      <c r="F159" s="61" t="s">
        <v>1138</v>
      </c>
      <c r="G159" s="53" t="s">
        <v>1124</v>
      </c>
      <c r="H159" s="176">
        <v>944</v>
      </c>
      <c r="I159" s="177" t="s">
        <v>9</v>
      </c>
      <c r="J159" s="107">
        <v>1</v>
      </c>
      <c r="K159" s="114">
        <v>944</v>
      </c>
      <c r="L159" s="47"/>
      <c r="M159" s="178" t="s">
        <v>1121</v>
      </c>
      <c r="N159" s="178" t="s">
        <v>473</v>
      </c>
      <c r="O159" s="179" t="s">
        <v>697</v>
      </c>
      <c r="P159" s="48" t="s">
        <v>698</v>
      </c>
      <c r="Q159" s="51" t="s">
        <v>699</v>
      </c>
    </row>
    <row r="160" spans="1:18" s="163" customFormat="1" ht="40.700000000000003" customHeight="1" x14ac:dyDescent="0.25">
      <c r="A160" s="163" t="s">
        <v>786</v>
      </c>
      <c r="B160" s="175">
        <v>155</v>
      </c>
      <c r="C160" s="175" t="s">
        <v>900</v>
      </c>
      <c r="D160" s="75" t="s">
        <v>1116</v>
      </c>
      <c r="E160" s="175" t="s">
        <v>1139</v>
      </c>
      <c r="F160" s="61" t="s">
        <v>1140</v>
      </c>
      <c r="G160" s="53" t="s">
        <v>794</v>
      </c>
      <c r="H160" s="176">
        <v>326.84062500000005</v>
      </c>
      <c r="I160" s="177" t="s">
        <v>9</v>
      </c>
      <c r="J160" s="107">
        <v>4</v>
      </c>
      <c r="K160" s="114">
        <v>1307.3625000000002</v>
      </c>
      <c r="L160" s="47" t="s">
        <v>12</v>
      </c>
      <c r="M160" s="178" t="s">
        <v>13</v>
      </c>
      <c r="N160" s="178" t="s">
        <v>473</v>
      </c>
      <c r="O160" s="179" t="s">
        <v>697</v>
      </c>
      <c r="P160" s="48" t="s">
        <v>698</v>
      </c>
      <c r="Q160" s="51" t="s">
        <v>699</v>
      </c>
      <c r="R160" s="174"/>
    </row>
    <row r="161" spans="1:18" s="163" customFormat="1" ht="40.700000000000003" customHeight="1" x14ac:dyDescent="0.25">
      <c r="A161" s="163" t="s">
        <v>786</v>
      </c>
      <c r="B161" s="175">
        <v>156</v>
      </c>
      <c r="C161" s="175" t="s">
        <v>900</v>
      </c>
      <c r="D161" s="75" t="s">
        <v>1116</v>
      </c>
      <c r="E161" s="175" t="s">
        <v>1141</v>
      </c>
      <c r="F161" s="61" t="s">
        <v>1142</v>
      </c>
      <c r="G161" s="53" t="s">
        <v>1124</v>
      </c>
      <c r="H161" s="176">
        <v>1401.25</v>
      </c>
      <c r="I161" s="177" t="s">
        <v>9</v>
      </c>
      <c r="J161" s="107">
        <v>2</v>
      </c>
      <c r="K161" s="114">
        <v>2802.5</v>
      </c>
      <c r="L161" s="47"/>
      <c r="M161" s="178" t="s">
        <v>1120</v>
      </c>
      <c r="N161" s="178" t="s">
        <v>473</v>
      </c>
      <c r="O161" s="179" t="s">
        <v>697</v>
      </c>
      <c r="P161" s="48" t="s">
        <v>698</v>
      </c>
      <c r="Q161" s="51" t="s">
        <v>699</v>
      </c>
    </row>
    <row r="162" spans="1:18" s="163" customFormat="1" ht="40.700000000000003" customHeight="1" x14ac:dyDescent="0.25">
      <c r="A162" s="163" t="s">
        <v>786</v>
      </c>
      <c r="B162" s="175">
        <v>157</v>
      </c>
      <c r="C162" s="175" t="s">
        <v>900</v>
      </c>
      <c r="D162" s="75" t="s">
        <v>1116</v>
      </c>
      <c r="E162" s="175" t="s">
        <v>1141</v>
      </c>
      <c r="F162" s="61" t="s">
        <v>1142</v>
      </c>
      <c r="G162" s="53" t="s">
        <v>1124</v>
      </c>
      <c r="H162" s="176">
        <v>1401.25</v>
      </c>
      <c r="I162" s="177" t="s">
        <v>9</v>
      </c>
      <c r="J162" s="107">
        <v>3</v>
      </c>
      <c r="K162" s="114">
        <v>4203.75</v>
      </c>
      <c r="L162" s="47"/>
      <c r="M162" s="178" t="s">
        <v>1125</v>
      </c>
      <c r="N162" s="178" t="s">
        <v>473</v>
      </c>
      <c r="O162" s="179" t="s">
        <v>697</v>
      </c>
      <c r="P162" s="48" t="s">
        <v>698</v>
      </c>
      <c r="Q162" s="51" t="s">
        <v>699</v>
      </c>
    </row>
    <row r="163" spans="1:18" s="163" customFormat="1" ht="40.700000000000003" customHeight="1" x14ac:dyDescent="0.25">
      <c r="A163" s="163" t="s">
        <v>786</v>
      </c>
      <c r="B163" s="175">
        <v>158</v>
      </c>
      <c r="C163" s="175" t="s">
        <v>900</v>
      </c>
      <c r="D163" s="75" t="s">
        <v>1116</v>
      </c>
      <c r="E163" s="175" t="s">
        <v>1141</v>
      </c>
      <c r="F163" s="61" t="s">
        <v>1142</v>
      </c>
      <c r="G163" s="53" t="s">
        <v>1124</v>
      </c>
      <c r="H163" s="176">
        <v>1401.25</v>
      </c>
      <c r="I163" s="177" t="s">
        <v>9</v>
      </c>
      <c r="J163" s="107">
        <v>3</v>
      </c>
      <c r="K163" s="114">
        <v>4203.75</v>
      </c>
      <c r="L163" s="47" t="s">
        <v>12</v>
      </c>
      <c r="M163" s="178" t="s">
        <v>13</v>
      </c>
      <c r="N163" s="178" t="s">
        <v>473</v>
      </c>
      <c r="O163" s="179" t="s">
        <v>697</v>
      </c>
      <c r="P163" s="48" t="s">
        <v>698</v>
      </c>
      <c r="Q163" s="51" t="s">
        <v>699</v>
      </c>
    </row>
    <row r="164" spans="1:18" s="163" customFormat="1" ht="40.700000000000003" customHeight="1" x14ac:dyDescent="0.25">
      <c r="A164" s="163" t="s">
        <v>786</v>
      </c>
      <c r="B164" s="175">
        <v>159</v>
      </c>
      <c r="C164" s="175" t="s">
        <v>900</v>
      </c>
      <c r="D164" s="75" t="s">
        <v>1116</v>
      </c>
      <c r="E164" s="183" t="s">
        <v>1143</v>
      </c>
      <c r="F164" s="61" t="s">
        <v>1144</v>
      </c>
      <c r="G164" s="53" t="s">
        <v>1124</v>
      </c>
      <c r="H164" s="176">
        <v>1326.83</v>
      </c>
      <c r="I164" s="177" t="s">
        <v>9</v>
      </c>
      <c r="J164" s="107">
        <v>6</v>
      </c>
      <c r="K164" s="114">
        <v>7960.98</v>
      </c>
      <c r="L164" s="47" t="s">
        <v>12</v>
      </c>
      <c r="M164" s="178" t="s">
        <v>13</v>
      </c>
      <c r="N164" s="178" t="s">
        <v>473</v>
      </c>
      <c r="O164" s="179" t="s">
        <v>697</v>
      </c>
      <c r="P164" s="48" t="s">
        <v>698</v>
      </c>
      <c r="Q164" s="51" t="s">
        <v>699</v>
      </c>
    </row>
    <row r="165" spans="1:18" s="163" customFormat="1" ht="40.700000000000003" customHeight="1" x14ac:dyDescent="0.25">
      <c r="A165" s="163" t="s">
        <v>786</v>
      </c>
      <c r="B165" s="175">
        <v>160</v>
      </c>
      <c r="C165" s="175" t="s">
        <v>900</v>
      </c>
      <c r="D165" s="75" t="s">
        <v>1116</v>
      </c>
      <c r="E165" s="175" t="s">
        <v>1145</v>
      </c>
      <c r="F165" s="61" t="s">
        <v>1146</v>
      </c>
      <c r="G165" s="184" t="s">
        <v>1119</v>
      </c>
      <c r="H165" s="176">
        <v>1535.18</v>
      </c>
      <c r="I165" s="177" t="s">
        <v>9</v>
      </c>
      <c r="J165" s="107">
        <v>6</v>
      </c>
      <c r="K165" s="114">
        <v>9211.08</v>
      </c>
      <c r="L165" s="47" t="s">
        <v>12</v>
      </c>
      <c r="M165" s="178" t="s">
        <v>13</v>
      </c>
      <c r="N165" s="178" t="s">
        <v>473</v>
      </c>
      <c r="O165" s="179" t="s">
        <v>697</v>
      </c>
      <c r="P165" s="48" t="s">
        <v>698</v>
      </c>
      <c r="Q165" s="51" t="s">
        <v>699</v>
      </c>
    </row>
    <row r="166" spans="1:18" s="163" customFormat="1" ht="40.700000000000003" customHeight="1" x14ac:dyDescent="0.25">
      <c r="A166" s="163" t="s">
        <v>786</v>
      </c>
      <c r="B166" s="175">
        <v>161</v>
      </c>
      <c r="C166" s="175" t="s">
        <v>900</v>
      </c>
      <c r="D166" s="75" t="s">
        <v>1116</v>
      </c>
      <c r="E166" s="175" t="s">
        <v>1147</v>
      </c>
      <c r="F166" s="61" t="s">
        <v>1148</v>
      </c>
      <c r="G166" s="184" t="s">
        <v>794</v>
      </c>
      <c r="H166" s="176">
        <v>99.301666666666648</v>
      </c>
      <c r="I166" s="177" t="s">
        <v>9</v>
      </c>
      <c r="J166" s="107">
        <v>9</v>
      </c>
      <c r="K166" s="114">
        <v>893.7149999999998</v>
      </c>
      <c r="L166" s="47" t="s">
        <v>12</v>
      </c>
      <c r="M166" s="178" t="s">
        <v>13</v>
      </c>
      <c r="N166" s="178" t="s">
        <v>473</v>
      </c>
      <c r="O166" s="179" t="s">
        <v>697</v>
      </c>
      <c r="P166" s="48" t="s">
        <v>698</v>
      </c>
      <c r="Q166" s="51" t="s">
        <v>699</v>
      </c>
      <c r="R166" s="174"/>
    </row>
    <row r="167" spans="1:18" s="163" customFormat="1" ht="40.700000000000003" customHeight="1" x14ac:dyDescent="0.25">
      <c r="A167" s="163" t="s">
        <v>786</v>
      </c>
      <c r="B167" s="175">
        <v>162</v>
      </c>
      <c r="C167" s="175" t="s">
        <v>900</v>
      </c>
      <c r="D167" s="75" t="s">
        <v>1116</v>
      </c>
      <c r="E167" s="175" t="s">
        <v>1147</v>
      </c>
      <c r="F167" s="61" t="s">
        <v>1148</v>
      </c>
      <c r="G167" s="184" t="s">
        <v>794</v>
      </c>
      <c r="H167" s="176">
        <v>45.009374999999991</v>
      </c>
      <c r="I167" s="177" t="s">
        <v>9</v>
      </c>
      <c r="J167" s="107">
        <v>18</v>
      </c>
      <c r="K167" s="114">
        <v>810.16874999999982</v>
      </c>
      <c r="L167" s="47" t="s">
        <v>17</v>
      </c>
      <c r="M167" s="178" t="s">
        <v>18</v>
      </c>
      <c r="N167" s="178" t="s">
        <v>473</v>
      </c>
      <c r="O167" s="179" t="s">
        <v>697</v>
      </c>
      <c r="P167" s="48" t="s">
        <v>698</v>
      </c>
      <c r="Q167" s="51" t="s">
        <v>699</v>
      </c>
      <c r="R167" s="174"/>
    </row>
    <row r="168" spans="1:18" s="163" customFormat="1" ht="40.700000000000003" customHeight="1" x14ac:dyDescent="0.25">
      <c r="A168" s="163" t="s">
        <v>786</v>
      </c>
      <c r="B168" s="175">
        <v>163</v>
      </c>
      <c r="C168" s="175" t="s">
        <v>900</v>
      </c>
      <c r="D168" s="75" t="s">
        <v>1116</v>
      </c>
      <c r="E168" s="175" t="s">
        <v>1149</v>
      </c>
      <c r="F168" s="61" t="s">
        <v>1150</v>
      </c>
      <c r="G168" s="184" t="s">
        <v>794</v>
      </c>
      <c r="H168" s="176">
        <v>1.2609999999999997</v>
      </c>
      <c r="I168" s="177" t="s">
        <v>9</v>
      </c>
      <c r="J168" s="107">
        <v>20</v>
      </c>
      <c r="K168" s="114">
        <v>25.219999999999992</v>
      </c>
      <c r="L168" s="47" t="s">
        <v>12</v>
      </c>
      <c r="M168" s="178" t="s">
        <v>13</v>
      </c>
      <c r="N168" s="178" t="s">
        <v>473</v>
      </c>
      <c r="O168" s="179" t="s">
        <v>697</v>
      </c>
      <c r="P168" s="48" t="s">
        <v>698</v>
      </c>
      <c r="Q168" s="51" t="s">
        <v>699</v>
      </c>
    </row>
    <row r="169" spans="1:18" s="163" customFormat="1" ht="40.700000000000003" customHeight="1" x14ac:dyDescent="0.25">
      <c r="A169" s="163" t="s">
        <v>786</v>
      </c>
      <c r="B169" s="175">
        <v>164</v>
      </c>
      <c r="C169" s="175" t="s">
        <v>900</v>
      </c>
      <c r="D169" s="75" t="s">
        <v>1116</v>
      </c>
      <c r="E169" s="175" t="s">
        <v>1151</v>
      </c>
      <c r="F169" s="61" t="s">
        <v>1152</v>
      </c>
      <c r="G169" s="184" t="s">
        <v>1124</v>
      </c>
      <c r="H169" s="176">
        <v>790.6</v>
      </c>
      <c r="I169" s="177" t="s">
        <v>9</v>
      </c>
      <c r="J169" s="107">
        <v>1</v>
      </c>
      <c r="K169" s="114">
        <v>790.6</v>
      </c>
      <c r="L169" s="47" t="s">
        <v>12</v>
      </c>
      <c r="M169" s="178" t="s">
        <v>13</v>
      </c>
      <c r="N169" s="178" t="s">
        <v>473</v>
      </c>
      <c r="O169" s="179" t="s">
        <v>697</v>
      </c>
      <c r="P169" s="48" t="s">
        <v>698</v>
      </c>
      <c r="Q169" s="51" t="s">
        <v>699</v>
      </c>
    </row>
    <row r="170" spans="1:18" s="163" customFormat="1" ht="40.700000000000003" customHeight="1" x14ac:dyDescent="0.25">
      <c r="A170" s="163" t="s">
        <v>786</v>
      </c>
      <c r="B170" s="175">
        <v>165</v>
      </c>
      <c r="C170" s="175" t="s">
        <v>900</v>
      </c>
      <c r="D170" s="75" t="s">
        <v>1116</v>
      </c>
      <c r="E170" s="175" t="s">
        <v>1153</v>
      </c>
      <c r="F170" s="61" t="s">
        <v>1154</v>
      </c>
      <c r="G170" s="184" t="s">
        <v>1124</v>
      </c>
      <c r="H170" s="176">
        <v>87.32</v>
      </c>
      <c r="I170" s="177" t="s">
        <v>9</v>
      </c>
      <c r="J170" s="107">
        <v>3</v>
      </c>
      <c r="K170" s="114">
        <v>261.95999999999998</v>
      </c>
      <c r="L170" s="47" t="s">
        <v>12</v>
      </c>
      <c r="M170" s="178" t="s">
        <v>13</v>
      </c>
      <c r="N170" s="178" t="s">
        <v>473</v>
      </c>
      <c r="O170" s="179" t="s">
        <v>697</v>
      </c>
      <c r="P170" s="48" t="s">
        <v>698</v>
      </c>
      <c r="Q170" s="51" t="s">
        <v>699</v>
      </c>
    </row>
    <row r="171" spans="1:18" s="163" customFormat="1" ht="40.700000000000003" customHeight="1" x14ac:dyDescent="0.25">
      <c r="A171" s="163" t="s">
        <v>786</v>
      </c>
      <c r="B171" s="175">
        <v>166</v>
      </c>
      <c r="C171" s="175" t="s">
        <v>900</v>
      </c>
      <c r="D171" s="75" t="s">
        <v>1116</v>
      </c>
      <c r="E171" s="175" t="s">
        <v>1155</v>
      </c>
      <c r="F171" s="61" t="s">
        <v>1156</v>
      </c>
      <c r="G171" s="53" t="s">
        <v>1157</v>
      </c>
      <c r="H171" s="176">
        <v>4894.59</v>
      </c>
      <c r="I171" s="177" t="s">
        <v>9</v>
      </c>
      <c r="J171" s="107">
        <v>2</v>
      </c>
      <c r="K171" s="114">
        <v>9789.18</v>
      </c>
      <c r="L171" s="47" t="s">
        <v>17</v>
      </c>
      <c r="M171" s="178" t="s">
        <v>18</v>
      </c>
      <c r="N171" s="178" t="s">
        <v>473</v>
      </c>
      <c r="O171" s="179" t="s">
        <v>697</v>
      </c>
      <c r="P171" s="48" t="s">
        <v>698</v>
      </c>
      <c r="Q171" s="51" t="s">
        <v>699</v>
      </c>
      <c r="R171" s="174"/>
    </row>
    <row r="172" spans="1:18" s="163" customFormat="1" ht="40.700000000000003" customHeight="1" x14ac:dyDescent="0.25">
      <c r="A172" s="163" t="s">
        <v>786</v>
      </c>
      <c r="B172" s="175">
        <v>167</v>
      </c>
      <c r="C172" s="175" t="s">
        <v>900</v>
      </c>
      <c r="D172" s="75" t="s">
        <v>1116</v>
      </c>
      <c r="E172" s="175" t="s">
        <v>1158</v>
      </c>
      <c r="F172" s="61" t="s">
        <v>1159</v>
      </c>
      <c r="G172" s="184" t="s">
        <v>1160</v>
      </c>
      <c r="H172" s="176">
        <v>137.84062499999999</v>
      </c>
      <c r="I172" s="177" t="s">
        <v>9</v>
      </c>
      <c r="J172" s="107">
        <v>4</v>
      </c>
      <c r="K172" s="114">
        <v>551.36249999999995</v>
      </c>
      <c r="L172" s="47" t="s">
        <v>12</v>
      </c>
      <c r="M172" s="178" t="s">
        <v>13</v>
      </c>
      <c r="N172" s="178" t="s">
        <v>473</v>
      </c>
      <c r="O172" s="179" t="s">
        <v>697</v>
      </c>
      <c r="P172" s="48" t="s">
        <v>698</v>
      </c>
      <c r="Q172" s="51" t="s">
        <v>699</v>
      </c>
      <c r="R172" s="174"/>
    </row>
    <row r="173" spans="1:18" s="163" customFormat="1" ht="40.700000000000003" customHeight="1" x14ac:dyDescent="0.25">
      <c r="A173" s="163" t="s">
        <v>786</v>
      </c>
      <c r="B173" s="175">
        <v>168</v>
      </c>
      <c r="C173" s="175" t="s">
        <v>900</v>
      </c>
      <c r="D173" s="75" t="s">
        <v>1116</v>
      </c>
      <c r="E173" s="175" t="s">
        <v>1161</v>
      </c>
      <c r="F173" s="61" t="s">
        <v>1162</v>
      </c>
      <c r="G173" s="184" t="s">
        <v>1160</v>
      </c>
      <c r="H173" s="176">
        <v>157.12406250000001</v>
      </c>
      <c r="I173" s="177" t="s">
        <v>9</v>
      </c>
      <c r="J173" s="107">
        <v>8</v>
      </c>
      <c r="K173" s="114">
        <v>1256.9925000000001</v>
      </c>
      <c r="L173" s="47" t="s">
        <v>12</v>
      </c>
      <c r="M173" s="178" t="s">
        <v>13</v>
      </c>
      <c r="N173" s="178" t="s">
        <v>473</v>
      </c>
      <c r="O173" s="179" t="s">
        <v>697</v>
      </c>
      <c r="P173" s="48" t="s">
        <v>698</v>
      </c>
      <c r="Q173" s="51" t="s">
        <v>699</v>
      </c>
      <c r="R173" s="174"/>
    </row>
    <row r="174" spans="1:18" s="163" customFormat="1" ht="40.700000000000003" customHeight="1" x14ac:dyDescent="0.25">
      <c r="A174" s="163" t="s">
        <v>786</v>
      </c>
      <c r="B174" s="175">
        <v>169</v>
      </c>
      <c r="C174" s="175" t="s">
        <v>900</v>
      </c>
      <c r="D174" s="75" t="s">
        <v>1116</v>
      </c>
      <c r="E174" s="175" t="s">
        <v>1163</v>
      </c>
      <c r="F174" s="61" t="s">
        <v>1164</v>
      </c>
      <c r="G174" s="184" t="s">
        <v>1160</v>
      </c>
      <c r="H174" s="176">
        <v>157.125</v>
      </c>
      <c r="I174" s="177" t="s">
        <v>9</v>
      </c>
      <c r="J174" s="107">
        <v>4</v>
      </c>
      <c r="K174" s="114">
        <v>628.5</v>
      </c>
      <c r="L174" s="47" t="s">
        <v>12</v>
      </c>
      <c r="M174" s="178" t="s">
        <v>13</v>
      </c>
      <c r="N174" s="178" t="s">
        <v>473</v>
      </c>
      <c r="O174" s="179" t="s">
        <v>697</v>
      </c>
      <c r="P174" s="48" t="s">
        <v>698</v>
      </c>
      <c r="Q174" s="51" t="s">
        <v>699</v>
      </c>
      <c r="R174" s="174"/>
    </row>
    <row r="175" spans="1:18" s="163" customFormat="1" ht="40.700000000000003" customHeight="1" x14ac:dyDescent="0.25">
      <c r="A175" s="163" t="s">
        <v>786</v>
      </c>
      <c r="B175" s="175">
        <v>170</v>
      </c>
      <c r="C175" s="175" t="s">
        <v>900</v>
      </c>
      <c r="D175" s="75" t="s">
        <v>1116</v>
      </c>
      <c r="E175" s="175" t="s">
        <v>1165</v>
      </c>
      <c r="F175" s="61" t="s">
        <v>1166</v>
      </c>
      <c r="G175" s="53" t="s">
        <v>1167</v>
      </c>
      <c r="H175" s="176">
        <v>496.48500000000001</v>
      </c>
      <c r="I175" s="177" t="s">
        <v>9</v>
      </c>
      <c r="J175" s="107">
        <v>5</v>
      </c>
      <c r="K175" s="114">
        <v>2482.4250000000002</v>
      </c>
      <c r="L175" s="47"/>
      <c r="M175" s="178" t="s">
        <v>1120</v>
      </c>
      <c r="N175" s="178" t="s">
        <v>473</v>
      </c>
      <c r="O175" s="179" t="s">
        <v>697</v>
      </c>
      <c r="P175" s="48" t="s">
        <v>698</v>
      </c>
      <c r="Q175" s="51" t="s">
        <v>699</v>
      </c>
      <c r="R175" s="174"/>
    </row>
    <row r="176" spans="1:18" s="163" customFormat="1" ht="40.700000000000003" customHeight="1" x14ac:dyDescent="0.25">
      <c r="A176" s="163" t="s">
        <v>786</v>
      </c>
      <c r="B176" s="175">
        <v>171</v>
      </c>
      <c r="C176" s="175" t="s">
        <v>900</v>
      </c>
      <c r="D176" s="75" t="s">
        <v>1116</v>
      </c>
      <c r="E176" s="175" t="s">
        <v>1165</v>
      </c>
      <c r="F176" s="61" t="s">
        <v>1166</v>
      </c>
      <c r="G176" s="53" t="s">
        <v>1167</v>
      </c>
      <c r="H176" s="176">
        <v>496.44562500000001</v>
      </c>
      <c r="I176" s="177" t="s">
        <v>9</v>
      </c>
      <c r="J176" s="107">
        <v>19</v>
      </c>
      <c r="K176" s="114">
        <v>9432.4668750000001</v>
      </c>
      <c r="L176" s="47" t="s">
        <v>12</v>
      </c>
      <c r="M176" s="178" t="s">
        <v>13</v>
      </c>
      <c r="N176" s="178" t="s">
        <v>473</v>
      </c>
      <c r="O176" s="179" t="s">
        <v>697</v>
      </c>
      <c r="P176" s="48" t="s">
        <v>698</v>
      </c>
      <c r="Q176" s="51" t="s">
        <v>699</v>
      </c>
      <c r="R176" s="174"/>
    </row>
    <row r="177" spans="1:18" s="163" customFormat="1" ht="40.700000000000003" customHeight="1" x14ac:dyDescent="0.25">
      <c r="A177" s="163" t="s">
        <v>786</v>
      </c>
      <c r="B177" s="175">
        <v>172</v>
      </c>
      <c r="C177" s="175" t="s">
        <v>900</v>
      </c>
      <c r="D177" s="75" t="s">
        <v>1116</v>
      </c>
      <c r="E177" s="183" t="s">
        <v>1168</v>
      </c>
      <c r="F177" s="61" t="s">
        <v>1169</v>
      </c>
      <c r="G177" s="53" t="s">
        <v>1167</v>
      </c>
      <c r="H177" s="176">
        <v>3828.51</v>
      </c>
      <c r="I177" s="63" t="s">
        <v>9</v>
      </c>
      <c r="J177" s="107">
        <v>5</v>
      </c>
      <c r="K177" s="114">
        <v>19142.550000000003</v>
      </c>
      <c r="L177" s="47" t="s">
        <v>12</v>
      </c>
      <c r="M177" s="178" t="s">
        <v>13</v>
      </c>
      <c r="N177" s="178" t="s">
        <v>473</v>
      </c>
      <c r="O177" s="179" t="s">
        <v>697</v>
      </c>
      <c r="P177" s="48" t="s">
        <v>698</v>
      </c>
      <c r="Q177" s="51" t="s">
        <v>699</v>
      </c>
      <c r="R177" s="174"/>
    </row>
    <row r="178" spans="1:18" s="163" customFormat="1" ht="40.700000000000003" customHeight="1" x14ac:dyDescent="0.25">
      <c r="A178" s="163" t="s">
        <v>786</v>
      </c>
      <c r="B178" s="175">
        <v>173</v>
      </c>
      <c r="C178" s="175" t="s">
        <v>900</v>
      </c>
      <c r="D178" s="75" t="s">
        <v>1116</v>
      </c>
      <c r="E178" s="175" t="s">
        <v>1170</v>
      </c>
      <c r="F178" s="61" t="s">
        <v>1171</v>
      </c>
      <c r="G178" s="53" t="s">
        <v>1172</v>
      </c>
      <c r="H178" s="176">
        <v>225.87187500000002</v>
      </c>
      <c r="I178" s="177" t="s">
        <v>9</v>
      </c>
      <c r="J178" s="107">
        <v>8</v>
      </c>
      <c r="K178" s="114">
        <v>1806.9750000000001</v>
      </c>
      <c r="L178" s="47" t="s">
        <v>17</v>
      </c>
      <c r="M178" s="178" t="s">
        <v>18</v>
      </c>
      <c r="N178" s="178" t="s">
        <v>473</v>
      </c>
      <c r="O178" s="179" t="s">
        <v>697</v>
      </c>
      <c r="P178" s="48" t="s">
        <v>698</v>
      </c>
      <c r="Q178" s="51" t="s">
        <v>699</v>
      </c>
      <c r="R178" s="174"/>
    </row>
    <row r="179" spans="1:18" s="163" customFormat="1" ht="40.700000000000003" customHeight="1" x14ac:dyDescent="0.25">
      <c r="A179" s="163" t="s">
        <v>786</v>
      </c>
      <c r="B179" s="175">
        <v>174</v>
      </c>
      <c r="C179" s="175" t="s">
        <v>900</v>
      </c>
      <c r="D179" s="75" t="s">
        <v>1116</v>
      </c>
      <c r="E179" s="175" t="s">
        <v>1173</v>
      </c>
      <c r="F179" s="61" t="s">
        <v>1174</v>
      </c>
      <c r="G179" s="53" t="s">
        <v>1175</v>
      </c>
      <c r="H179" s="176">
        <v>139.64531249999999</v>
      </c>
      <c r="I179" s="177" t="s">
        <v>9</v>
      </c>
      <c r="J179" s="107">
        <v>8</v>
      </c>
      <c r="K179" s="114">
        <v>1117.1624999999999</v>
      </c>
      <c r="L179" s="47" t="s">
        <v>17</v>
      </c>
      <c r="M179" s="178" t="s">
        <v>18</v>
      </c>
      <c r="N179" s="178" t="s">
        <v>473</v>
      </c>
      <c r="O179" s="179" t="s">
        <v>697</v>
      </c>
      <c r="P179" s="48" t="s">
        <v>698</v>
      </c>
      <c r="Q179" s="51" t="s">
        <v>699</v>
      </c>
      <c r="R179" s="174"/>
    </row>
    <row r="180" spans="1:18" s="163" customFormat="1" ht="40.700000000000003" customHeight="1" x14ac:dyDescent="0.25">
      <c r="A180" s="163" t="s">
        <v>786</v>
      </c>
      <c r="B180" s="175">
        <v>175</v>
      </c>
      <c r="C180" s="175" t="s">
        <v>900</v>
      </c>
      <c r="D180" s="75" t="s">
        <v>1116</v>
      </c>
      <c r="E180" s="175" t="s">
        <v>1176</v>
      </c>
      <c r="F180" s="61" t="s">
        <v>1177</v>
      </c>
      <c r="G180" s="184" t="s">
        <v>1178</v>
      </c>
      <c r="H180" s="176">
        <v>779.26499999999999</v>
      </c>
      <c r="I180" s="177" t="s">
        <v>376</v>
      </c>
      <c r="J180" s="107">
        <v>1</v>
      </c>
      <c r="K180" s="114">
        <v>779.26499999999999</v>
      </c>
      <c r="L180" s="47" t="s">
        <v>12</v>
      </c>
      <c r="M180" s="178" t="s">
        <v>13</v>
      </c>
      <c r="N180" s="178" t="s">
        <v>473</v>
      </c>
      <c r="O180" s="179" t="s">
        <v>697</v>
      </c>
      <c r="P180" s="48" t="s">
        <v>698</v>
      </c>
      <c r="Q180" s="51" t="s">
        <v>699</v>
      </c>
      <c r="R180" s="174"/>
    </row>
    <row r="181" spans="1:18" s="163" customFormat="1" ht="40.700000000000003" customHeight="1" x14ac:dyDescent="0.25">
      <c r="A181" s="163" t="s">
        <v>786</v>
      </c>
      <c r="B181" s="175">
        <v>176</v>
      </c>
      <c r="C181" s="175" t="s">
        <v>900</v>
      </c>
      <c r="D181" s="75" t="s">
        <v>1116</v>
      </c>
      <c r="E181" s="175" t="s">
        <v>1179</v>
      </c>
      <c r="F181" s="61" t="s">
        <v>1180</v>
      </c>
      <c r="G181" s="53" t="s">
        <v>1172</v>
      </c>
      <c r="H181" s="176">
        <v>261.53625</v>
      </c>
      <c r="I181" s="177" t="s">
        <v>9</v>
      </c>
      <c r="J181" s="107">
        <v>4</v>
      </c>
      <c r="K181" s="114">
        <v>1046.145</v>
      </c>
      <c r="L181" s="47" t="s">
        <v>17</v>
      </c>
      <c r="M181" s="178" t="s">
        <v>18</v>
      </c>
      <c r="N181" s="178" t="s">
        <v>473</v>
      </c>
      <c r="O181" s="179" t="s">
        <v>697</v>
      </c>
      <c r="P181" s="48" t="s">
        <v>698</v>
      </c>
      <c r="Q181" s="51" t="s">
        <v>699</v>
      </c>
      <c r="R181" s="174"/>
    </row>
    <row r="182" spans="1:18" s="163" customFormat="1" ht="40.700000000000003" customHeight="1" x14ac:dyDescent="0.25">
      <c r="A182" s="163" t="s">
        <v>786</v>
      </c>
      <c r="B182" s="175">
        <v>177</v>
      </c>
      <c r="C182" s="175" t="s">
        <v>900</v>
      </c>
      <c r="D182" s="75" t="s">
        <v>901</v>
      </c>
      <c r="E182" s="175" t="s">
        <v>1181</v>
      </c>
      <c r="F182" s="61" t="s">
        <v>1182</v>
      </c>
      <c r="G182" s="180">
        <v>43160</v>
      </c>
      <c r="H182" s="176">
        <v>109233.88888888889</v>
      </c>
      <c r="I182" s="177" t="s">
        <v>824</v>
      </c>
      <c r="J182" s="107">
        <v>0.09</v>
      </c>
      <c r="K182" s="114">
        <v>9831.0499999999993</v>
      </c>
      <c r="L182" s="47" t="s">
        <v>12</v>
      </c>
      <c r="M182" s="178" t="s">
        <v>13</v>
      </c>
      <c r="N182" s="178" t="s">
        <v>473</v>
      </c>
      <c r="O182" s="179" t="s">
        <v>697</v>
      </c>
      <c r="P182" s="48" t="s">
        <v>698</v>
      </c>
      <c r="Q182" s="51" t="s">
        <v>699</v>
      </c>
    </row>
    <row r="183" spans="1:18" s="163" customFormat="1" ht="40.700000000000003" customHeight="1" x14ac:dyDescent="0.25">
      <c r="A183" s="163" t="s">
        <v>786</v>
      </c>
      <c r="B183" s="175">
        <v>178</v>
      </c>
      <c r="C183" s="175" t="s">
        <v>900</v>
      </c>
      <c r="D183" s="75" t="s">
        <v>901</v>
      </c>
      <c r="E183" s="175" t="s">
        <v>1183</v>
      </c>
      <c r="F183" s="61" t="s">
        <v>1184</v>
      </c>
      <c r="G183" s="180">
        <v>43160</v>
      </c>
      <c r="H183" s="176">
        <v>119303.93939393939</v>
      </c>
      <c r="I183" s="177" t="s">
        <v>824</v>
      </c>
      <c r="J183" s="107">
        <v>6.6000000000000003E-2</v>
      </c>
      <c r="K183" s="114">
        <v>7874.06</v>
      </c>
      <c r="L183" s="47" t="s">
        <v>12</v>
      </c>
      <c r="M183" s="178" t="s">
        <v>13</v>
      </c>
      <c r="N183" s="178" t="s">
        <v>473</v>
      </c>
      <c r="O183" s="179" t="s">
        <v>697</v>
      </c>
      <c r="P183" s="48" t="s">
        <v>698</v>
      </c>
      <c r="Q183" s="51" t="s">
        <v>699</v>
      </c>
    </row>
    <row r="184" spans="1:18" s="163" customFormat="1" ht="40.700000000000003" customHeight="1" x14ac:dyDescent="0.25">
      <c r="A184" s="163" t="s">
        <v>786</v>
      </c>
      <c r="B184" s="175">
        <v>179</v>
      </c>
      <c r="C184" s="175" t="s">
        <v>900</v>
      </c>
      <c r="D184" s="75" t="s">
        <v>901</v>
      </c>
      <c r="E184" s="175" t="s">
        <v>1185</v>
      </c>
      <c r="F184" s="61" t="s">
        <v>1186</v>
      </c>
      <c r="G184" s="180">
        <v>43160</v>
      </c>
      <c r="H184" s="176">
        <v>128366.93749999999</v>
      </c>
      <c r="I184" s="177" t="s">
        <v>824</v>
      </c>
      <c r="J184" s="107">
        <v>0.16</v>
      </c>
      <c r="K184" s="114">
        <v>20538.71</v>
      </c>
      <c r="L184" s="47" t="s">
        <v>12</v>
      </c>
      <c r="M184" s="178" t="s">
        <v>13</v>
      </c>
      <c r="N184" s="178" t="s">
        <v>473</v>
      </c>
      <c r="O184" s="179" t="s">
        <v>697</v>
      </c>
      <c r="P184" s="48" t="s">
        <v>698</v>
      </c>
      <c r="Q184" s="51" t="s">
        <v>699</v>
      </c>
    </row>
    <row r="185" spans="1:18" s="163" customFormat="1" ht="40.700000000000003" customHeight="1" x14ac:dyDescent="0.25">
      <c r="A185" s="163" t="s">
        <v>786</v>
      </c>
      <c r="B185" s="175">
        <v>180</v>
      </c>
      <c r="C185" s="175" t="s">
        <v>900</v>
      </c>
      <c r="D185" s="75" t="s">
        <v>901</v>
      </c>
      <c r="E185" s="175" t="s">
        <v>1187</v>
      </c>
      <c r="F185" s="61" t="s">
        <v>1188</v>
      </c>
      <c r="G185" s="180">
        <v>43160</v>
      </c>
      <c r="H185" s="176">
        <v>119303.9375</v>
      </c>
      <c r="I185" s="177" t="s">
        <v>824</v>
      </c>
      <c r="J185" s="107">
        <v>0.16</v>
      </c>
      <c r="K185" s="114">
        <v>19088.63</v>
      </c>
      <c r="L185" s="47" t="s">
        <v>12</v>
      </c>
      <c r="M185" s="178" t="s">
        <v>13</v>
      </c>
      <c r="N185" s="178" t="s">
        <v>473</v>
      </c>
      <c r="O185" s="179" t="s">
        <v>697</v>
      </c>
      <c r="P185" s="48" t="s">
        <v>698</v>
      </c>
      <c r="Q185" s="51" t="s">
        <v>699</v>
      </c>
    </row>
    <row r="186" spans="1:18" s="163" customFormat="1" ht="40.700000000000003" customHeight="1" x14ac:dyDescent="0.25">
      <c r="A186" s="163" t="s">
        <v>786</v>
      </c>
      <c r="B186" s="175">
        <v>181</v>
      </c>
      <c r="C186" s="175" t="s">
        <v>820</v>
      </c>
      <c r="D186" s="75" t="s">
        <v>821</v>
      </c>
      <c r="E186" s="175" t="s">
        <v>1189</v>
      </c>
      <c r="F186" s="61" t="s">
        <v>1190</v>
      </c>
      <c r="G186" s="180">
        <v>43160</v>
      </c>
      <c r="H186" s="176">
        <v>109233.99999999999</v>
      </c>
      <c r="I186" s="177" t="s">
        <v>824</v>
      </c>
      <c r="J186" s="107">
        <v>0.04</v>
      </c>
      <c r="K186" s="114">
        <v>4369.3599999999997</v>
      </c>
      <c r="L186" s="47" t="s">
        <v>12</v>
      </c>
      <c r="M186" s="178" t="s">
        <v>13</v>
      </c>
      <c r="N186" s="178" t="s">
        <v>473</v>
      </c>
      <c r="O186" s="179" t="s">
        <v>697</v>
      </c>
      <c r="P186" s="48" t="s">
        <v>698</v>
      </c>
      <c r="Q186" s="51" t="s">
        <v>699</v>
      </c>
    </row>
    <row r="187" spans="1:18" s="163" customFormat="1" ht="40.700000000000003" customHeight="1" x14ac:dyDescent="0.25">
      <c r="A187" s="163" t="s">
        <v>786</v>
      </c>
      <c r="B187" s="175">
        <v>182</v>
      </c>
      <c r="C187" s="175" t="s">
        <v>900</v>
      </c>
      <c r="D187" s="75" t="s">
        <v>901</v>
      </c>
      <c r="E187" s="175" t="s">
        <v>1191</v>
      </c>
      <c r="F187" s="61" t="s">
        <v>1192</v>
      </c>
      <c r="G187" s="180">
        <v>43160</v>
      </c>
      <c r="H187" s="176">
        <v>153610.17699115045</v>
      </c>
      <c r="I187" s="177" t="s">
        <v>824</v>
      </c>
      <c r="J187" s="107">
        <v>0.113</v>
      </c>
      <c r="K187" s="114">
        <v>17357.95</v>
      </c>
      <c r="L187" s="47" t="s">
        <v>12</v>
      </c>
      <c r="M187" s="178" t="s">
        <v>13</v>
      </c>
      <c r="N187" s="178" t="s">
        <v>473</v>
      </c>
      <c r="O187" s="179" t="s">
        <v>697</v>
      </c>
      <c r="P187" s="48" t="s">
        <v>698</v>
      </c>
      <c r="Q187" s="51" t="s">
        <v>699</v>
      </c>
    </row>
    <row r="188" spans="1:18" s="163" customFormat="1" ht="40.700000000000003" customHeight="1" x14ac:dyDescent="0.25">
      <c r="A188" s="163" t="s">
        <v>786</v>
      </c>
      <c r="B188" s="175">
        <v>183</v>
      </c>
      <c r="C188" s="175" t="s">
        <v>900</v>
      </c>
      <c r="D188" s="75" t="s">
        <v>901</v>
      </c>
      <c r="E188" s="175" t="s">
        <v>1193</v>
      </c>
      <c r="F188" s="61" t="s">
        <v>1194</v>
      </c>
      <c r="G188" s="180">
        <v>43160</v>
      </c>
      <c r="H188" s="176">
        <v>133628.90909090909</v>
      </c>
      <c r="I188" s="177" t="s">
        <v>824</v>
      </c>
      <c r="J188" s="107">
        <v>0.11</v>
      </c>
      <c r="K188" s="114">
        <v>14699.18</v>
      </c>
      <c r="L188" s="47" t="s">
        <v>12</v>
      </c>
      <c r="M188" s="178" t="s">
        <v>13</v>
      </c>
      <c r="N188" s="178" t="s">
        <v>473</v>
      </c>
      <c r="O188" s="179" t="s">
        <v>697</v>
      </c>
      <c r="P188" s="48" t="s">
        <v>698</v>
      </c>
      <c r="Q188" s="51" t="s">
        <v>699</v>
      </c>
    </row>
    <row r="189" spans="1:18" s="163" customFormat="1" ht="40.700000000000003" customHeight="1" x14ac:dyDescent="0.25">
      <c r="A189" s="163" t="s">
        <v>786</v>
      </c>
      <c r="B189" s="175">
        <v>184</v>
      </c>
      <c r="C189" s="175" t="s">
        <v>900</v>
      </c>
      <c r="D189" s="75" t="s">
        <v>901</v>
      </c>
      <c r="E189" s="175" t="s">
        <v>1195</v>
      </c>
      <c r="F189" s="61" t="s">
        <v>1196</v>
      </c>
      <c r="G189" s="180" t="s">
        <v>1197</v>
      </c>
      <c r="H189" s="176">
        <v>18527.268750000003</v>
      </c>
      <c r="I189" s="177" t="s">
        <v>376</v>
      </c>
      <c r="J189" s="107">
        <v>2</v>
      </c>
      <c r="K189" s="114">
        <v>37054.537500000006</v>
      </c>
      <c r="L189" s="47" t="s">
        <v>12</v>
      </c>
      <c r="M189" s="178" t="s">
        <v>13</v>
      </c>
      <c r="N189" s="178" t="s">
        <v>473</v>
      </c>
      <c r="O189" s="179" t="s">
        <v>697</v>
      </c>
      <c r="P189" s="48" t="s">
        <v>698</v>
      </c>
      <c r="Q189" s="51" t="s">
        <v>699</v>
      </c>
      <c r="R189" s="174"/>
    </row>
    <row r="190" spans="1:18" s="163" customFormat="1" ht="40.700000000000003" customHeight="1" x14ac:dyDescent="0.25">
      <c r="A190" s="163" t="s">
        <v>786</v>
      </c>
      <c r="B190" s="175">
        <v>185</v>
      </c>
      <c r="C190" s="175" t="s">
        <v>900</v>
      </c>
      <c r="D190" s="75" t="s">
        <v>901</v>
      </c>
      <c r="E190" s="175" t="s">
        <v>1198</v>
      </c>
      <c r="F190" s="61" t="s">
        <v>1199</v>
      </c>
      <c r="G190" s="184" t="s">
        <v>1200</v>
      </c>
      <c r="H190" s="176">
        <v>46137.047142857147</v>
      </c>
      <c r="I190" s="177" t="s">
        <v>376</v>
      </c>
      <c r="J190" s="107">
        <v>7</v>
      </c>
      <c r="K190" s="114">
        <v>322959.33</v>
      </c>
      <c r="L190" s="47" t="s">
        <v>12</v>
      </c>
      <c r="M190" s="178" t="s">
        <v>13</v>
      </c>
      <c r="N190" s="178" t="s">
        <v>473</v>
      </c>
      <c r="O190" s="179" t="s">
        <v>697</v>
      </c>
      <c r="P190" s="48" t="s">
        <v>698</v>
      </c>
      <c r="Q190" s="51" t="s">
        <v>699</v>
      </c>
    </row>
    <row r="191" spans="1:18" s="163" customFormat="1" ht="40.700000000000003" customHeight="1" x14ac:dyDescent="0.25">
      <c r="A191" s="163" t="s">
        <v>786</v>
      </c>
      <c r="B191" s="175">
        <v>186</v>
      </c>
      <c r="C191" s="175" t="s">
        <v>900</v>
      </c>
      <c r="D191" s="75" t="s">
        <v>901</v>
      </c>
      <c r="E191" s="175" t="s">
        <v>1201</v>
      </c>
      <c r="F191" s="61" t="s">
        <v>1202</v>
      </c>
      <c r="G191" s="53" t="s">
        <v>794</v>
      </c>
      <c r="H191" s="176">
        <v>30759.75</v>
      </c>
      <c r="I191" s="177" t="s">
        <v>9</v>
      </c>
      <c r="J191" s="107">
        <v>1</v>
      </c>
      <c r="K191" s="114">
        <v>30759.75</v>
      </c>
      <c r="L191" s="175" t="s">
        <v>12</v>
      </c>
      <c r="M191" s="175" t="s">
        <v>13</v>
      </c>
      <c r="N191" s="178" t="s">
        <v>473</v>
      </c>
      <c r="O191" s="179" t="s">
        <v>697</v>
      </c>
      <c r="P191" s="48" t="s">
        <v>698</v>
      </c>
      <c r="Q191" s="51" t="s">
        <v>699</v>
      </c>
      <c r="R191" s="174"/>
    </row>
    <row r="192" spans="1:18" s="163" customFormat="1" ht="40.700000000000003" customHeight="1" x14ac:dyDescent="0.25">
      <c r="A192" s="163" t="s">
        <v>786</v>
      </c>
      <c r="B192" s="175">
        <v>187</v>
      </c>
      <c r="C192" s="175" t="s">
        <v>900</v>
      </c>
      <c r="D192" s="75" t="s">
        <v>901</v>
      </c>
      <c r="E192" s="175" t="s">
        <v>1201</v>
      </c>
      <c r="F192" s="61" t="s">
        <v>1202</v>
      </c>
      <c r="G192" s="53" t="s">
        <v>794</v>
      </c>
      <c r="H192" s="176">
        <v>30759.75</v>
      </c>
      <c r="I192" s="177" t="s">
        <v>9</v>
      </c>
      <c r="J192" s="107">
        <v>1</v>
      </c>
      <c r="K192" s="114">
        <v>30759.75</v>
      </c>
      <c r="L192" s="175" t="s">
        <v>17</v>
      </c>
      <c r="M192" s="175" t="s">
        <v>18</v>
      </c>
      <c r="N192" s="178" t="s">
        <v>473</v>
      </c>
      <c r="O192" s="179" t="s">
        <v>697</v>
      </c>
      <c r="P192" s="48" t="s">
        <v>698</v>
      </c>
      <c r="Q192" s="51" t="s">
        <v>699</v>
      </c>
      <c r="R192" s="174"/>
    </row>
    <row r="193" spans="1:18" s="163" customFormat="1" ht="40.700000000000003" customHeight="1" x14ac:dyDescent="0.25">
      <c r="A193" s="163" t="s">
        <v>786</v>
      </c>
      <c r="B193" s="175">
        <v>188</v>
      </c>
      <c r="C193" s="175" t="s">
        <v>900</v>
      </c>
      <c r="D193" s="75" t="s">
        <v>901</v>
      </c>
      <c r="E193" s="175" t="s">
        <v>1203</v>
      </c>
      <c r="F193" s="61" t="s">
        <v>1204</v>
      </c>
      <c r="G193" s="53" t="s">
        <v>1205</v>
      </c>
      <c r="H193" s="176">
        <v>6499.9987500000007</v>
      </c>
      <c r="I193" s="177" t="s">
        <v>9</v>
      </c>
      <c r="J193" s="107">
        <v>2</v>
      </c>
      <c r="K193" s="114">
        <v>12999.997500000001</v>
      </c>
      <c r="L193" s="47" t="s">
        <v>17</v>
      </c>
      <c r="M193" s="178" t="s">
        <v>18</v>
      </c>
      <c r="N193" s="178" t="s">
        <v>473</v>
      </c>
      <c r="O193" s="179" t="s">
        <v>697</v>
      </c>
      <c r="P193" s="48" t="s">
        <v>698</v>
      </c>
      <c r="Q193" s="51" t="s">
        <v>699</v>
      </c>
      <c r="R193" s="174"/>
    </row>
    <row r="194" spans="1:18" s="163" customFormat="1" ht="40.700000000000003" customHeight="1" x14ac:dyDescent="0.25">
      <c r="A194" s="163" t="s">
        <v>786</v>
      </c>
      <c r="B194" s="175">
        <v>189</v>
      </c>
      <c r="C194" s="175" t="s">
        <v>900</v>
      </c>
      <c r="D194" s="75" t="s">
        <v>901</v>
      </c>
      <c r="E194" s="175" t="s">
        <v>1206</v>
      </c>
      <c r="F194" s="61" t="s">
        <v>1207</v>
      </c>
      <c r="G194" s="53" t="s">
        <v>791</v>
      </c>
      <c r="H194" s="176">
        <v>1390.9649999999999</v>
      </c>
      <c r="I194" s="177" t="s">
        <v>9</v>
      </c>
      <c r="J194" s="107">
        <v>1</v>
      </c>
      <c r="K194" s="114">
        <v>1390.9649999999999</v>
      </c>
      <c r="L194" s="175" t="s">
        <v>795</v>
      </c>
      <c r="M194" s="178" t="s">
        <v>796</v>
      </c>
      <c r="N194" s="178" t="s">
        <v>473</v>
      </c>
      <c r="O194" s="179" t="s">
        <v>697</v>
      </c>
      <c r="P194" s="48" t="s">
        <v>698</v>
      </c>
      <c r="Q194" s="51" t="s">
        <v>699</v>
      </c>
      <c r="R194" s="174"/>
    </row>
    <row r="195" spans="1:18" s="163" customFormat="1" ht="40.700000000000003" customHeight="1" x14ac:dyDescent="0.25">
      <c r="A195" s="163" t="s">
        <v>786</v>
      </c>
      <c r="B195" s="175">
        <v>190</v>
      </c>
      <c r="C195" s="175" t="s">
        <v>900</v>
      </c>
      <c r="D195" s="75" t="s">
        <v>901</v>
      </c>
      <c r="E195" s="175" t="s">
        <v>1208</v>
      </c>
      <c r="F195" s="61" t="s">
        <v>1209</v>
      </c>
      <c r="G195" s="53" t="s">
        <v>1210</v>
      </c>
      <c r="H195" s="176">
        <v>1125</v>
      </c>
      <c r="I195" s="177" t="s">
        <v>9</v>
      </c>
      <c r="J195" s="107">
        <v>1</v>
      </c>
      <c r="K195" s="114">
        <v>1125</v>
      </c>
      <c r="L195" s="175" t="s">
        <v>795</v>
      </c>
      <c r="M195" s="178" t="s">
        <v>796</v>
      </c>
      <c r="N195" s="178" t="s">
        <v>473</v>
      </c>
      <c r="O195" s="179" t="s">
        <v>697</v>
      </c>
      <c r="P195" s="48" t="s">
        <v>698</v>
      </c>
      <c r="Q195" s="51" t="s">
        <v>699</v>
      </c>
      <c r="R195" s="174"/>
    </row>
    <row r="196" spans="1:18" s="163" customFormat="1" ht="40.700000000000003" customHeight="1" x14ac:dyDescent="0.25">
      <c r="A196" s="163" t="s">
        <v>786</v>
      </c>
      <c r="B196" s="175">
        <v>191</v>
      </c>
      <c r="C196" s="175" t="s">
        <v>900</v>
      </c>
      <c r="D196" s="75" t="s">
        <v>901</v>
      </c>
      <c r="E196" s="175" t="s">
        <v>1211</v>
      </c>
      <c r="F196" s="61" t="s">
        <v>1212</v>
      </c>
      <c r="G196" s="184" t="s">
        <v>1213</v>
      </c>
      <c r="H196" s="176">
        <v>70381.2</v>
      </c>
      <c r="I196" s="177" t="s">
        <v>9</v>
      </c>
      <c r="J196" s="107">
        <v>1</v>
      </c>
      <c r="K196" s="114">
        <v>70381.2</v>
      </c>
      <c r="L196" s="47" t="s">
        <v>12</v>
      </c>
      <c r="M196" s="178" t="s">
        <v>13</v>
      </c>
      <c r="N196" s="178" t="s">
        <v>473</v>
      </c>
      <c r="O196" s="179" t="s">
        <v>697</v>
      </c>
      <c r="P196" s="48" t="s">
        <v>698</v>
      </c>
      <c r="Q196" s="51" t="s">
        <v>699</v>
      </c>
    </row>
    <row r="197" spans="1:18" s="163" customFormat="1" ht="40.700000000000003" customHeight="1" x14ac:dyDescent="0.25">
      <c r="A197" s="163" t="s">
        <v>786</v>
      </c>
      <c r="B197" s="175">
        <v>192</v>
      </c>
      <c r="C197" s="175" t="s">
        <v>900</v>
      </c>
      <c r="D197" s="75" t="s">
        <v>901</v>
      </c>
      <c r="E197" s="175" t="s">
        <v>1214</v>
      </c>
      <c r="F197" s="61" t="s">
        <v>1215</v>
      </c>
      <c r="G197" s="184" t="s">
        <v>1216</v>
      </c>
      <c r="H197" s="176">
        <v>37366.646249999998</v>
      </c>
      <c r="I197" s="177" t="s">
        <v>376</v>
      </c>
      <c r="J197" s="107">
        <v>2</v>
      </c>
      <c r="K197" s="114">
        <v>74733.292499999996</v>
      </c>
      <c r="L197" s="47" t="s">
        <v>12</v>
      </c>
      <c r="M197" s="178" t="s">
        <v>13</v>
      </c>
      <c r="N197" s="178" t="s">
        <v>473</v>
      </c>
      <c r="O197" s="179" t="s">
        <v>697</v>
      </c>
      <c r="P197" s="48" t="s">
        <v>698</v>
      </c>
      <c r="Q197" s="51" t="s">
        <v>699</v>
      </c>
      <c r="R197" s="174"/>
    </row>
    <row r="198" spans="1:18" s="163" customFormat="1" ht="40.700000000000003" customHeight="1" x14ac:dyDescent="0.25">
      <c r="A198" s="163" t="s">
        <v>786</v>
      </c>
      <c r="B198" s="175">
        <v>193</v>
      </c>
      <c r="C198" s="175" t="s">
        <v>900</v>
      </c>
      <c r="D198" s="75" t="s">
        <v>901</v>
      </c>
      <c r="E198" s="175" t="s">
        <v>1217</v>
      </c>
      <c r="F198" s="61" t="s">
        <v>1218</v>
      </c>
      <c r="G198" s="184" t="s">
        <v>1197</v>
      </c>
      <c r="H198" s="176">
        <v>51151.065000000002</v>
      </c>
      <c r="I198" s="177" t="s">
        <v>376</v>
      </c>
      <c r="J198" s="107">
        <v>2</v>
      </c>
      <c r="K198" s="114">
        <v>102302.13</v>
      </c>
      <c r="L198" s="47" t="s">
        <v>12</v>
      </c>
      <c r="M198" s="178" t="s">
        <v>13</v>
      </c>
      <c r="N198" s="178" t="s">
        <v>473</v>
      </c>
      <c r="O198" s="179" t="s">
        <v>697</v>
      </c>
      <c r="P198" s="48" t="s">
        <v>698</v>
      </c>
      <c r="Q198" s="51" t="s">
        <v>699</v>
      </c>
      <c r="R198" s="174"/>
    </row>
    <row r="199" spans="1:18" s="163" customFormat="1" ht="40.700000000000003" customHeight="1" x14ac:dyDescent="0.25">
      <c r="A199" s="163" t="s">
        <v>786</v>
      </c>
      <c r="B199" s="175">
        <v>194</v>
      </c>
      <c r="C199" s="175" t="s">
        <v>900</v>
      </c>
      <c r="D199" s="75" t="s">
        <v>901</v>
      </c>
      <c r="E199" s="175" t="s">
        <v>1219</v>
      </c>
      <c r="F199" s="61" t="s">
        <v>1220</v>
      </c>
      <c r="G199" s="184" t="s">
        <v>1197</v>
      </c>
      <c r="H199" s="176">
        <v>30787.166250000002</v>
      </c>
      <c r="I199" s="177" t="s">
        <v>9</v>
      </c>
      <c r="J199" s="107">
        <v>2</v>
      </c>
      <c r="K199" s="114">
        <v>61574.332500000004</v>
      </c>
      <c r="L199" s="47" t="s">
        <v>12</v>
      </c>
      <c r="M199" s="178" t="s">
        <v>13</v>
      </c>
      <c r="N199" s="178" t="s">
        <v>473</v>
      </c>
      <c r="O199" s="179" t="s">
        <v>697</v>
      </c>
      <c r="P199" s="48" t="s">
        <v>698</v>
      </c>
      <c r="Q199" s="51" t="s">
        <v>699</v>
      </c>
      <c r="R199" s="174"/>
    </row>
    <row r="200" spans="1:18" s="163" customFormat="1" ht="40.700000000000003" customHeight="1" x14ac:dyDescent="0.25">
      <c r="A200" s="163" t="s">
        <v>786</v>
      </c>
      <c r="B200" s="175">
        <v>195</v>
      </c>
      <c r="C200" s="175" t="s">
        <v>900</v>
      </c>
      <c r="D200" s="75" t="s">
        <v>901</v>
      </c>
      <c r="E200" s="175" t="s">
        <v>1221</v>
      </c>
      <c r="F200" s="61" t="s">
        <v>1222</v>
      </c>
      <c r="G200" s="184" t="s">
        <v>1223</v>
      </c>
      <c r="H200" s="176">
        <v>127641.60000000001</v>
      </c>
      <c r="I200" s="177" t="s">
        <v>9</v>
      </c>
      <c r="J200" s="107">
        <v>2</v>
      </c>
      <c r="K200" s="114">
        <v>255283.20000000001</v>
      </c>
      <c r="L200" s="47" t="s">
        <v>12</v>
      </c>
      <c r="M200" s="178" t="s">
        <v>13</v>
      </c>
      <c r="N200" s="178" t="s">
        <v>473</v>
      </c>
      <c r="O200" s="179" t="s">
        <v>697</v>
      </c>
      <c r="P200" s="48" t="s">
        <v>698</v>
      </c>
      <c r="Q200" s="51" t="s">
        <v>699</v>
      </c>
    </row>
    <row r="201" spans="1:18" s="163" customFormat="1" ht="40.700000000000003" customHeight="1" x14ac:dyDescent="0.25">
      <c r="A201" s="163" t="s">
        <v>786</v>
      </c>
      <c r="B201" s="175">
        <v>196</v>
      </c>
      <c r="C201" s="175" t="s">
        <v>900</v>
      </c>
      <c r="D201" s="75" t="s">
        <v>901</v>
      </c>
      <c r="E201" s="175" t="s">
        <v>1224</v>
      </c>
      <c r="F201" s="61" t="s">
        <v>1225</v>
      </c>
      <c r="G201" s="184" t="s">
        <v>1226</v>
      </c>
      <c r="H201" s="176">
        <v>55200</v>
      </c>
      <c r="I201" s="177" t="s">
        <v>376</v>
      </c>
      <c r="J201" s="107">
        <v>1</v>
      </c>
      <c r="K201" s="114">
        <v>55200</v>
      </c>
      <c r="L201" s="47" t="s">
        <v>12</v>
      </c>
      <c r="M201" s="178" t="s">
        <v>13</v>
      </c>
      <c r="N201" s="178" t="s">
        <v>473</v>
      </c>
      <c r="O201" s="179" t="s">
        <v>697</v>
      </c>
      <c r="P201" s="48" t="s">
        <v>698</v>
      </c>
      <c r="Q201" s="51" t="s">
        <v>699</v>
      </c>
    </row>
    <row r="202" spans="1:18" s="163" customFormat="1" ht="40.700000000000003" customHeight="1" x14ac:dyDescent="0.25">
      <c r="A202" s="163" t="s">
        <v>786</v>
      </c>
      <c r="B202" s="175">
        <v>197</v>
      </c>
      <c r="C202" s="175" t="s">
        <v>900</v>
      </c>
      <c r="D202" s="75" t="s">
        <v>901</v>
      </c>
      <c r="E202" s="175" t="s">
        <v>1227</v>
      </c>
      <c r="F202" s="61" t="s">
        <v>1228</v>
      </c>
      <c r="G202" s="184" t="s">
        <v>1229</v>
      </c>
      <c r="H202" s="176">
        <v>32480.918333333335</v>
      </c>
      <c r="I202" s="177" t="s">
        <v>376</v>
      </c>
      <c r="J202" s="107">
        <v>6</v>
      </c>
      <c r="K202" s="114">
        <v>194885.51</v>
      </c>
      <c r="L202" s="47" t="s">
        <v>12</v>
      </c>
      <c r="M202" s="178" t="s">
        <v>13</v>
      </c>
      <c r="N202" s="178" t="s">
        <v>473</v>
      </c>
      <c r="O202" s="179" t="s">
        <v>697</v>
      </c>
      <c r="P202" s="48" t="s">
        <v>698</v>
      </c>
      <c r="Q202" s="51" t="s">
        <v>699</v>
      </c>
    </row>
    <row r="203" spans="1:18" s="163" customFormat="1" ht="40.700000000000003" customHeight="1" x14ac:dyDescent="0.25">
      <c r="A203" s="163" t="s">
        <v>786</v>
      </c>
      <c r="B203" s="175">
        <v>198</v>
      </c>
      <c r="C203" s="175" t="s">
        <v>900</v>
      </c>
      <c r="D203" s="75" t="s">
        <v>901</v>
      </c>
      <c r="E203" s="175" t="s">
        <v>1230</v>
      </c>
      <c r="F203" s="61" t="s">
        <v>1231</v>
      </c>
      <c r="G203" s="53" t="s">
        <v>1232</v>
      </c>
      <c r="H203" s="176">
        <v>4619.7674999999999</v>
      </c>
      <c r="I203" s="177" t="s">
        <v>9</v>
      </c>
      <c r="J203" s="107">
        <v>3</v>
      </c>
      <c r="K203" s="114">
        <v>13859.3025</v>
      </c>
      <c r="L203" s="47" t="s">
        <v>12</v>
      </c>
      <c r="M203" s="178" t="s">
        <v>13</v>
      </c>
      <c r="N203" s="178" t="s">
        <v>473</v>
      </c>
      <c r="O203" s="179" t="s">
        <v>697</v>
      </c>
      <c r="P203" s="48" t="s">
        <v>698</v>
      </c>
      <c r="Q203" s="51" t="s">
        <v>699</v>
      </c>
      <c r="R203" s="174"/>
    </row>
    <row r="204" spans="1:18" s="163" customFormat="1" ht="40.700000000000003" customHeight="1" x14ac:dyDescent="0.25">
      <c r="A204" s="163" t="s">
        <v>786</v>
      </c>
      <c r="B204" s="175">
        <v>199</v>
      </c>
      <c r="C204" s="175" t="s">
        <v>900</v>
      </c>
      <c r="D204" s="75" t="s">
        <v>901</v>
      </c>
      <c r="E204" s="175" t="s">
        <v>1233</v>
      </c>
      <c r="F204" s="61" t="s">
        <v>1234</v>
      </c>
      <c r="G204" s="53" t="s">
        <v>794</v>
      </c>
      <c r="H204" s="176">
        <v>7373.84</v>
      </c>
      <c r="I204" s="177" t="s">
        <v>9</v>
      </c>
      <c r="J204" s="107">
        <v>1</v>
      </c>
      <c r="K204" s="114">
        <v>7373.84</v>
      </c>
      <c r="L204" s="47" t="s">
        <v>12</v>
      </c>
      <c r="M204" s="178" t="s">
        <v>13</v>
      </c>
      <c r="N204" s="178" t="s">
        <v>473</v>
      </c>
      <c r="O204" s="179" t="s">
        <v>697</v>
      </c>
      <c r="P204" s="48" t="s">
        <v>698</v>
      </c>
      <c r="Q204" s="51" t="s">
        <v>699</v>
      </c>
    </row>
    <row r="205" spans="1:18" s="163" customFormat="1" ht="40.700000000000003" customHeight="1" x14ac:dyDescent="0.25">
      <c r="A205" s="163" t="s">
        <v>786</v>
      </c>
      <c r="B205" s="175">
        <v>200</v>
      </c>
      <c r="C205" s="175" t="s">
        <v>900</v>
      </c>
      <c r="D205" s="75" t="s">
        <v>901</v>
      </c>
      <c r="E205" s="175" t="s">
        <v>1235</v>
      </c>
      <c r="F205" s="61" t="s">
        <v>1236</v>
      </c>
      <c r="G205" s="53" t="s">
        <v>794</v>
      </c>
      <c r="H205" s="176">
        <v>6609.14</v>
      </c>
      <c r="I205" s="54" t="s">
        <v>9</v>
      </c>
      <c r="J205" s="107">
        <v>1</v>
      </c>
      <c r="K205" s="114">
        <v>6609.14</v>
      </c>
      <c r="L205" s="47" t="s">
        <v>12</v>
      </c>
      <c r="M205" s="178" t="s">
        <v>13</v>
      </c>
      <c r="N205" s="178" t="s">
        <v>473</v>
      </c>
      <c r="O205" s="179" t="s">
        <v>697</v>
      </c>
      <c r="P205" s="48" t="s">
        <v>698</v>
      </c>
      <c r="Q205" s="51" t="s">
        <v>699</v>
      </c>
    </row>
    <row r="206" spans="1:18" s="163" customFormat="1" ht="40.700000000000003" customHeight="1" x14ac:dyDescent="0.25">
      <c r="A206" s="163" t="s">
        <v>786</v>
      </c>
      <c r="B206" s="175">
        <v>201</v>
      </c>
      <c r="C206" s="175" t="s">
        <v>900</v>
      </c>
      <c r="D206" s="75" t="s">
        <v>901</v>
      </c>
      <c r="E206" s="175" t="s">
        <v>1237</v>
      </c>
      <c r="F206" s="61" t="s">
        <v>1238</v>
      </c>
      <c r="G206" s="53" t="s">
        <v>794</v>
      </c>
      <c r="H206" s="176">
        <v>6609.14</v>
      </c>
      <c r="I206" s="54" t="s">
        <v>9</v>
      </c>
      <c r="J206" s="107">
        <v>1</v>
      </c>
      <c r="K206" s="114">
        <v>6609.14</v>
      </c>
      <c r="L206" s="47" t="s">
        <v>12</v>
      </c>
      <c r="M206" s="178" t="s">
        <v>13</v>
      </c>
      <c r="N206" s="178" t="s">
        <v>473</v>
      </c>
      <c r="O206" s="179" t="s">
        <v>697</v>
      </c>
      <c r="P206" s="48" t="s">
        <v>698</v>
      </c>
      <c r="Q206" s="51" t="s">
        <v>699</v>
      </c>
    </row>
    <row r="207" spans="1:18" s="163" customFormat="1" ht="40.700000000000003" customHeight="1" x14ac:dyDescent="0.25">
      <c r="A207" s="163" t="s">
        <v>786</v>
      </c>
      <c r="B207" s="175">
        <v>202</v>
      </c>
      <c r="C207" s="175" t="s">
        <v>849</v>
      </c>
      <c r="D207" s="75" t="s">
        <v>821</v>
      </c>
      <c r="E207" s="175" t="s">
        <v>1239</v>
      </c>
      <c r="F207" s="61" t="s">
        <v>1240</v>
      </c>
      <c r="G207" s="53" t="s">
        <v>1241</v>
      </c>
      <c r="H207" s="176">
        <v>37.545000000000002</v>
      </c>
      <c r="I207" s="177" t="s">
        <v>9</v>
      </c>
      <c r="J207" s="107">
        <v>2</v>
      </c>
      <c r="K207" s="114">
        <v>75.09</v>
      </c>
      <c r="L207" s="47" t="s">
        <v>17</v>
      </c>
      <c r="M207" s="178" t="s">
        <v>18</v>
      </c>
      <c r="N207" s="178" t="s">
        <v>473</v>
      </c>
      <c r="O207" s="179" t="s">
        <v>697</v>
      </c>
      <c r="P207" s="48" t="s">
        <v>698</v>
      </c>
      <c r="Q207" s="51" t="s">
        <v>699</v>
      </c>
      <c r="R207" s="174"/>
    </row>
    <row r="208" spans="1:18" s="163" customFormat="1" ht="40.700000000000003" customHeight="1" x14ac:dyDescent="0.25">
      <c r="A208" s="163" t="s">
        <v>786</v>
      </c>
      <c r="B208" s="175">
        <v>203</v>
      </c>
      <c r="C208" s="175" t="s">
        <v>849</v>
      </c>
      <c r="D208" s="75" t="s">
        <v>821</v>
      </c>
      <c r="E208" s="175" t="s">
        <v>1242</v>
      </c>
      <c r="F208" s="61" t="s">
        <v>1243</v>
      </c>
      <c r="G208" s="53" t="s">
        <v>1241</v>
      </c>
      <c r="H208" s="176">
        <v>56.002499999999998</v>
      </c>
      <c r="I208" s="177" t="s">
        <v>9</v>
      </c>
      <c r="J208" s="107">
        <v>30</v>
      </c>
      <c r="K208" s="114">
        <v>1680.0749999999998</v>
      </c>
      <c r="L208" s="47" t="s">
        <v>17</v>
      </c>
      <c r="M208" s="178" t="s">
        <v>18</v>
      </c>
      <c r="N208" s="178" t="s">
        <v>473</v>
      </c>
      <c r="O208" s="179" t="s">
        <v>697</v>
      </c>
      <c r="P208" s="48" t="s">
        <v>698</v>
      </c>
      <c r="Q208" s="51" t="s">
        <v>699</v>
      </c>
      <c r="R208" s="174"/>
    </row>
    <row r="209" spans="1:18" s="163" customFormat="1" ht="40.700000000000003" customHeight="1" x14ac:dyDescent="0.25">
      <c r="A209" s="163" t="s">
        <v>786</v>
      </c>
      <c r="B209" s="175">
        <v>204</v>
      </c>
      <c r="C209" s="175" t="s">
        <v>849</v>
      </c>
      <c r="D209" s="75" t="s">
        <v>821</v>
      </c>
      <c r="E209" s="175" t="s">
        <v>1244</v>
      </c>
      <c r="F209" s="61" t="s">
        <v>1245</v>
      </c>
      <c r="G209" s="53" t="s">
        <v>868</v>
      </c>
      <c r="H209" s="176">
        <v>305.1225</v>
      </c>
      <c r="I209" s="54" t="s">
        <v>9</v>
      </c>
      <c r="J209" s="107">
        <v>50</v>
      </c>
      <c r="K209" s="114">
        <v>15256.125</v>
      </c>
      <c r="L209" s="47" t="s">
        <v>12</v>
      </c>
      <c r="M209" s="178" t="s">
        <v>13</v>
      </c>
      <c r="N209" s="178" t="s">
        <v>473</v>
      </c>
      <c r="O209" s="179" t="s">
        <v>697</v>
      </c>
      <c r="P209" s="48" t="s">
        <v>698</v>
      </c>
      <c r="Q209" s="51" t="s">
        <v>699</v>
      </c>
      <c r="R209" s="174"/>
    </row>
    <row r="210" spans="1:18" s="163" customFormat="1" ht="40.700000000000003" customHeight="1" x14ac:dyDescent="0.25">
      <c r="A210" s="163" t="s">
        <v>786</v>
      </c>
      <c r="B210" s="175">
        <v>205</v>
      </c>
      <c r="C210" s="175" t="s">
        <v>849</v>
      </c>
      <c r="D210" s="75" t="s">
        <v>821</v>
      </c>
      <c r="E210" s="175" t="s">
        <v>1244</v>
      </c>
      <c r="F210" s="61" t="s">
        <v>1245</v>
      </c>
      <c r="G210" s="53" t="s">
        <v>868</v>
      </c>
      <c r="H210" s="176">
        <v>102.9825</v>
      </c>
      <c r="I210" s="54" t="s">
        <v>9</v>
      </c>
      <c r="J210" s="107">
        <v>21</v>
      </c>
      <c r="K210" s="114">
        <v>2162.6325000000002</v>
      </c>
      <c r="L210" s="47" t="s">
        <v>795</v>
      </c>
      <c r="M210" s="178" t="s">
        <v>796</v>
      </c>
      <c r="N210" s="178" t="s">
        <v>473</v>
      </c>
      <c r="O210" s="179" t="s">
        <v>697</v>
      </c>
      <c r="P210" s="48" t="s">
        <v>698</v>
      </c>
      <c r="Q210" s="51" t="s">
        <v>699</v>
      </c>
      <c r="R210" s="174"/>
    </row>
    <row r="211" spans="1:18" s="163" customFormat="1" ht="25.5" x14ac:dyDescent="0.25">
      <c r="A211" s="163" t="s">
        <v>786</v>
      </c>
      <c r="B211" s="175">
        <v>206</v>
      </c>
      <c r="C211" s="61" t="s">
        <v>801</v>
      </c>
      <c r="D211" s="75" t="s">
        <v>802</v>
      </c>
      <c r="E211" s="175" t="s">
        <v>1246</v>
      </c>
      <c r="F211" s="61" t="s">
        <v>1247</v>
      </c>
      <c r="G211" s="53" t="s">
        <v>794</v>
      </c>
      <c r="H211" s="176">
        <v>13.005000000000001</v>
      </c>
      <c r="I211" s="177" t="s">
        <v>9</v>
      </c>
      <c r="J211" s="107">
        <v>1000</v>
      </c>
      <c r="K211" s="114">
        <v>13005</v>
      </c>
      <c r="L211" s="47" t="s">
        <v>12</v>
      </c>
      <c r="M211" s="178" t="s">
        <v>13</v>
      </c>
      <c r="N211" s="178" t="s">
        <v>473</v>
      </c>
      <c r="O211" s="179" t="s">
        <v>697</v>
      </c>
      <c r="P211" s="48" t="s">
        <v>698</v>
      </c>
      <c r="Q211" s="51" t="s">
        <v>699</v>
      </c>
    </row>
    <row r="212" spans="1:18" s="163" customFormat="1" ht="25.5" x14ac:dyDescent="0.25">
      <c r="A212" s="163" t="s">
        <v>786</v>
      </c>
      <c r="B212" s="175">
        <v>207</v>
      </c>
      <c r="C212" s="61" t="s">
        <v>801</v>
      </c>
      <c r="D212" s="75" t="s">
        <v>802</v>
      </c>
      <c r="E212" s="175" t="s">
        <v>1248</v>
      </c>
      <c r="F212" s="61" t="s">
        <v>1249</v>
      </c>
      <c r="G212" s="53" t="s">
        <v>794</v>
      </c>
      <c r="H212" s="176">
        <v>11.704500000000001</v>
      </c>
      <c r="I212" s="177" t="s">
        <v>9</v>
      </c>
      <c r="J212" s="107">
        <v>400</v>
      </c>
      <c r="K212" s="114">
        <v>4681.8</v>
      </c>
      <c r="L212" s="47" t="s">
        <v>12</v>
      </c>
      <c r="M212" s="178" t="s">
        <v>13</v>
      </c>
      <c r="N212" s="178" t="s">
        <v>473</v>
      </c>
      <c r="O212" s="179" t="s">
        <v>697</v>
      </c>
      <c r="P212" s="48" t="s">
        <v>698</v>
      </c>
      <c r="Q212" s="51" t="s">
        <v>699</v>
      </c>
    </row>
    <row r="213" spans="1:18" s="163" customFormat="1" ht="25.5" x14ac:dyDescent="0.25">
      <c r="A213" s="163" t="s">
        <v>786</v>
      </c>
      <c r="B213" s="175">
        <v>208</v>
      </c>
      <c r="C213" s="61" t="s">
        <v>801</v>
      </c>
      <c r="D213" s="75" t="s">
        <v>802</v>
      </c>
      <c r="E213" s="175" t="s">
        <v>1250</v>
      </c>
      <c r="F213" s="61" t="s">
        <v>1251</v>
      </c>
      <c r="G213" s="53" t="s">
        <v>794</v>
      </c>
      <c r="H213" s="176">
        <v>11.272725000000001</v>
      </c>
      <c r="I213" s="177" t="s">
        <v>9</v>
      </c>
      <c r="J213" s="107">
        <v>400</v>
      </c>
      <c r="K213" s="114">
        <v>4509.09</v>
      </c>
      <c r="L213" s="47" t="s">
        <v>12</v>
      </c>
      <c r="M213" s="178" t="s">
        <v>13</v>
      </c>
      <c r="N213" s="178" t="s">
        <v>473</v>
      </c>
      <c r="O213" s="179" t="s">
        <v>697</v>
      </c>
      <c r="P213" s="48" t="s">
        <v>698</v>
      </c>
      <c r="Q213" s="51" t="s">
        <v>699</v>
      </c>
    </row>
    <row r="214" spans="1:18" s="163" customFormat="1" ht="25.5" x14ac:dyDescent="0.25">
      <c r="A214" s="163" t="s">
        <v>786</v>
      </c>
      <c r="B214" s="175">
        <v>209</v>
      </c>
      <c r="C214" s="61" t="s">
        <v>801</v>
      </c>
      <c r="D214" s="75" t="s">
        <v>802</v>
      </c>
      <c r="E214" s="175" t="s">
        <v>1252</v>
      </c>
      <c r="F214" s="61" t="s">
        <v>1253</v>
      </c>
      <c r="G214" s="53" t="s">
        <v>794</v>
      </c>
      <c r="H214" s="176">
        <v>10.835774999999998</v>
      </c>
      <c r="I214" s="177" t="s">
        <v>9</v>
      </c>
      <c r="J214" s="107">
        <v>400</v>
      </c>
      <c r="K214" s="114">
        <v>4334.3099999999995</v>
      </c>
      <c r="L214" s="47" t="s">
        <v>12</v>
      </c>
      <c r="M214" s="178" t="s">
        <v>13</v>
      </c>
      <c r="N214" s="178" t="s">
        <v>473</v>
      </c>
      <c r="O214" s="179" t="s">
        <v>697</v>
      </c>
      <c r="P214" s="48" t="s">
        <v>698</v>
      </c>
      <c r="Q214" s="51" t="s">
        <v>699</v>
      </c>
    </row>
    <row r="215" spans="1:18" s="163" customFormat="1" ht="25.5" x14ac:dyDescent="0.25">
      <c r="A215" s="163" t="s">
        <v>786</v>
      </c>
      <c r="B215" s="175">
        <v>210</v>
      </c>
      <c r="C215" s="61" t="s">
        <v>801</v>
      </c>
      <c r="D215" s="75" t="s">
        <v>802</v>
      </c>
      <c r="E215" s="175" t="s">
        <v>1254</v>
      </c>
      <c r="F215" s="61" t="s">
        <v>1255</v>
      </c>
      <c r="G215" s="53" t="s">
        <v>794</v>
      </c>
      <c r="H215" s="176">
        <v>12.136275000000001</v>
      </c>
      <c r="I215" s="177" t="s">
        <v>9</v>
      </c>
      <c r="J215" s="107">
        <v>400</v>
      </c>
      <c r="K215" s="114">
        <v>4854.51</v>
      </c>
      <c r="L215" s="47" t="s">
        <v>12</v>
      </c>
      <c r="M215" s="178" t="s">
        <v>13</v>
      </c>
      <c r="N215" s="178" t="s">
        <v>473</v>
      </c>
      <c r="O215" s="179" t="s">
        <v>697</v>
      </c>
      <c r="P215" s="48" t="s">
        <v>698</v>
      </c>
      <c r="Q215" s="51" t="s">
        <v>699</v>
      </c>
    </row>
    <row r="216" spans="1:18" s="163" customFormat="1" ht="25.5" x14ac:dyDescent="0.25">
      <c r="A216" s="163" t="s">
        <v>786</v>
      </c>
      <c r="B216" s="175">
        <v>211</v>
      </c>
      <c r="C216" s="61" t="s">
        <v>801</v>
      </c>
      <c r="D216" s="75" t="s">
        <v>802</v>
      </c>
      <c r="E216" s="175" t="s">
        <v>1256</v>
      </c>
      <c r="F216" s="61" t="s">
        <v>1257</v>
      </c>
      <c r="G216" s="53" t="s">
        <v>794</v>
      </c>
      <c r="H216" s="176">
        <v>12.573229999999999</v>
      </c>
      <c r="I216" s="177" t="s">
        <v>9</v>
      </c>
      <c r="J216" s="107">
        <v>1000</v>
      </c>
      <c r="K216" s="114">
        <v>12573.23</v>
      </c>
      <c r="L216" s="47" t="s">
        <v>12</v>
      </c>
      <c r="M216" s="178" t="s">
        <v>13</v>
      </c>
      <c r="N216" s="178" t="s">
        <v>473</v>
      </c>
      <c r="O216" s="179" t="s">
        <v>697</v>
      </c>
      <c r="P216" s="48" t="s">
        <v>698</v>
      </c>
      <c r="Q216" s="51" t="s">
        <v>699</v>
      </c>
    </row>
    <row r="217" spans="1:18" s="163" customFormat="1" ht="38.25" x14ac:dyDescent="0.25">
      <c r="A217" s="163" t="s">
        <v>786</v>
      </c>
      <c r="B217" s="175">
        <v>212</v>
      </c>
      <c r="C217" s="175" t="s">
        <v>1258</v>
      </c>
      <c r="D217" s="75" t="s">
        <v>875</v>
      </c>
      <c r="E217" s="175" t="s">
        <v>1259</v>
      </c>
      <c r="F217" s="61" t="s">
        <v>1260</v>
      </c>
      <c r="G217" s="53" t="s">
        <v>1261</v>
      </c>
      <c r="H217" s="176">
        <v>378.75</v>
      </c>
      <c r="I217" s="177" t="s">
        <v>9</v>
      </c>
      <c r="J217" s="107">
        <v>3</v>
      </c>
      <c r="K217" s="114">
        <v>1136.25</v>
      </c>
      <c r="L217" s="47" t="s">
        <v>17</v>
      </c>
      <c r="M217" s="178" t="s">
        <v>18</v>
      </c>
      <c r="N217" s="178" t="s">
        <v>473</v>
      </c>
      <c r="O217" s="179" t="s">
        <v>697</v>
      </c>
      <c r="P217" s="48" t="s">
        <v>698</v>
      </c>
      <c r="Q217" s="51" t="s">
        <v>699</v>
      </c>
      <c r="R217" s="174"/>
    </row>
    <row r="218" spans="1:18" s="163" customFormat="1" ht="38.25" x14ac:dyDescent="0.25">
      <c r="A218" s="163" t="s">
        <v>786</v>
      </c>
      <c r="B218" s="175">
        <v>213</v>
      </c>
      <c r="C218" s="175" t="s">
        <v>900</v>
      </c>
      <c r="D218" s="75" t="s">
        <v>901</v>
      </c>
      <c r="E218" s="175" t="s">
        <v>1262</v>
      </c>
      <c r="F218" s="61" t="s">
        <v>1263</v>
      </c>
      <c r="G218" s="184" t="s">
        <v>1264</v>
      </c>
      <c r="H218" s="176">
        <v>3495.7650000000003</v>
      </c>
      <c r="I218" s="177" t="s">
        <v>9</v>
      </c>
      <c r="J218" s="107">
        <v>1</v>
      </c>
      <c r="K218" s="114">
        <v>3495.7650000000003</v>
      </c>
      <c r="L218" s="47" t="s">
        <v>12</v>
      </c>
      <c r="M218" s="178" t="s">
        <v>13</v>
      </c>
      <c r="N218" s="178" t="s">
        <v>473</v>
      </c>
      <c r="O218" s="179" t="s">
        <v>697</v>
      </c>
      <c r="P218" s="48" t="s">
        <v>698</v>
      </c>
      <c r="Q218" s="51" t="s">
        <v>699</v>
      </c>
      <c r="R218" s="174"/>
    </row>
    <row r="219" spans="1:18" s="163" customFormat="1" ht="25.5" x14ac:dyDescent="0.25">
      <c r="A219" s="163" t="s">
        <v>786</v>
      </c>
      <c r="B219" s="175">
        <v>214</v>
      </c>
      <c r="C219" s="175" t="s">
        <v>1265</v>
      </c>
      <c r="D219" s="75" t="s">
        <v>897</v>
      </c>
      <c r="E219" s="175">
        <v>1302070108</v>
      </c>
      <c r="F219" s="61" t="s">
        <v>1266</v>
      </c>
      <c r="G219" s="53" t="s">
        <v>1267</v>
      </c>
      <c r="H219" s="176">
        <v>9667.74</v>
      </c>
      <c r="I219" s="177" t="s">
        <v>376</v>
      </c>
      <c r="J219" s="107">
        <v>3</v>
      </c>
      <c r="K219" s="114">
        <v>29003.22</v>
      </c>
      <c r="L219" s="47" t="s">
        <v>482</v>
      </c>
      <c r="M219" s="178" t="s">
        <v>125</v>
      </c>
      <c r="N219" s="178" t="s">
        <v>473</v>
      </c>
      <c r="O219" s="179" t="s">
        <v>1268</v>
      </c>
      <c r="P219" s="48" t="s">
        <v>698</v>
      </c>
      <c r="Q219" s="51" t="s">
        <v>699</v>
      </c>
    </row>
    <row r="220" spans="1:18" s="163" customFormat="1" ht="25.5" x14ac:dyDescent="0.25">
      <c r="A220" s="163" t="s">
        <v>786</v>
      </c>
      <c r="B220" s="175">
        <v>215</v>
      </c>
      <c r="C220" s="175" t="s">
        <v>1265</v>
      </c>
      <c r="D220" s="75" t="s">
        <v>897</v>
      </c>
      <c r="E220" s="175">
        <v>1302070112</v>
      </c>
      <c r="F220" s="61" t="s">
        <v>1269</v>
      </c>
      <c r="G220" s="53" t="s">
        <v>1267</v>
      </c>
      <c r="H220" s="176">
        <v>9667.74</v>
      </c>
      <c r="I220" s="177" t="s">
        <v>376</v>
      </c>
      <c r="J220" s="107">
        <v>4</v>
      </c>
      <c r="K220" s="114">
        <v>38670.959999999999</v>
      </c>
      <c r="L220" s="47" t="s">
        <v>482</v>
      </c>
      <c r="M220" s="178" t="s">
        <v>125</v>
      </c>
      <c r="N220" s="178" t="s">
        <v>473</v>
      </c>
      <c r="O220" s="179" t="s">
        <v>1268</v>
      </c>
      <c r="P220" s="48" t="s">
        <v>698</v>
      </c>
      <c r="Q220" s="51" t="s">
        <v>699</v>
      </c>
    </row>
    <row r="221" spans="1:18" s="163" customFormat="1" ht="25.5" x14ac:dyDescent="0.25">
      <c r="A221" s="163" t="s">
        <v>786</v>
      </c>
      <c r="B221" s="175">
        <v>216</v>
      </c>
      <c r="C221" s="175" t="s">
        <v>1265</v>
      </c>
      <c r="D221" s="75" t="s">
        <v>897</v>
      </c>
      <c r="E221" s="175">
        <v>1302070110</v>
      </c>
      <c r="F221" s="61" t="s">
        <v>1270</v>
      </c>
      <c r="G221" s="53" t="s">
        <v>1267</v>
      </c>
      <c r="H221" s="176">
        <v>13310.04</v>
      </c>
      <c r="I221" s="177" t="s">
        <v>376</v>
      </c>
      <c r="J221" s="107">
        <v>2</v>
      </c>
      <c r="K221" s="114">
        <v>26620.080000000002</v>
      </c>
      <c r="L221" s="47" t="s">
        <v>482</v>
      </c>
      <c r="M221" s="178" t="s">
        <v>125</v>
      </c>
      <c r="N221" s="178" t="s">
        <v>473</v>
      </c>
      <c r="O221" s="179" t="s">
        <v>1268</v>
      </c>
      <c r="P221" s="48" t="s">
        <v>698</v>
      </c>
      <c r="Q221" s="51" t="s">
        <v>699</v>
      </c>
    </row>
    <row r="222" spans="1:18" s="163" customFormat="1" ht="25.5" x14ac:dyDescent="0.25">
      <c r="A222" s="163" t="s">
        <v>786</v>
      </c>
      <c r="B222" s="175">
        <v>217</v>
      </c>
      <c r="C222" s="175" t="s">
        <v>1265</v>
      </c>
      <c r="D222" s="75" t="s">
        <v>897</v>
      </c>
      <c r="E222" s="175">
        <v>1302070117</v>
      </c>
      <c r="F222" s="61" t="s">
        <v>1271</v>
      </c>
      <c r="G222" s="53" t="s">
        <v>1267</v>
      </c>
      <c r="H222" s="176">
        <v>13310.04</v>
      </c>
      <c r="I222" s="177" t="s">
        <v>376</v>
      </c>
      <c r="J222" s="107">
        <v>1</v>
      </c>
      <c r="K222" s="114">
        <v>13310.04</v>
      </c>
      <c r="L222" s="47" t="s">
        <v>482</v>
      </c>
      <c r="M222" s="178" t="s">
        <v>125</v>
      </c>
      <c r="N222" s="178" t="s">
        <v>473</v>
      </c>
      <c r="O222" s="179" t="s">
        <v>1268</v>
      </c>
      <c r="P222" s="48" t="s">
        <v>698</v>
      </c>
      <c r="Q222" s="51" t="s">
        <v>699</v>
      </c>
    </row>
    <row r="223" spans="1:18" s="163" customFormat="1" ht="25.5" x14ac:dyDescent="0.25">
      <c r="A223" s="163" t="s">
        <v>786</v>
      </c>
      <c r="B223" s="175">
        <v>218</v>
      </c>
      <c r="C223" s="175" t="s">
        <v>807</v>
      </c>
      <c r="D223" s="75" t="s">
        <v>821</v>
      </c>
      <c r="E223" s="175" t="s">
        <v>1272</v>
      </c>
      <c r="F223" s="61" t="s">
        <v>1273</v>
      </c>
      <c r="G223" s="44" t="s">
        <v>1045</v>
      </c>
      <c r="H223" s="176">
        <v>7366.7474999999995</v>
      </c>
      <c r="I223" s="177" t="s">
        <v>9</v>
      </c>
      <c r="J223" s="107">
        <v>6</v>
      </c>
      <c r="K223" s="114">
        <v>44200.485000000001</v>
      </c>
      <c r="L223" s="47" t="s">
        <v>795</v>
      </c>
      <c r="M223" s="178" t="s">
        <v>796</v>
      </c>
      <c r="N223" s="178" t="s">
        <v>473</v>
      </c>
      <c r="O223" s="179" t="s">
        <v>697</v>
      </c>
      <c r="P223" s="48" t="s">
        <v>698</v>
      </c>
      <c r="Q223" s="51" t="s">
        <v>699</v>
      </c>
      <c r="R223" s="174"/>
    </row>
    <row r="224" spans="1:18" s="163" customFormat="1" ht="25.5" x14ac:dyDescent="0.25">
      <c r="A224" s="163" t="s">
        <v>786</v>
      </c>
      <c r="B224" s="175">
        <v>219</v>
      </c>
      <c r="C224" s="175" t="s">
        <v>801</v>
      </c>
      <c r="D224" s="75" t="s">
        <v>802</v>
      </c>
      <c r="E224" s="175" t="s">
        <v>1274</v>
      </c>
      <c r="F224" s="61" t="s">
        <v>1275</v>
      </c>
      <c r="G224" s="184" t="s">
        <v>794</v>
      </c>
      <c r="H224" s="176">
        <v>10176.674999999999</v>
      </c>
      <c r="I224" s="177" t="s">
        <v>9</v>
      </c>
      <c r="J224" s="107">
        <v>3</v>
      </c>
      <c r="K224" s="114">
        <v>30530.024999999998</v>
      </c>
      <c r="L224" s="47" t="s">
        <v>795</v>
      </c>
      <c r="M224" s="178" t="s">
        <v>796</v>
      </c>
      <c r="N224" s="178" t="s">
        <v>473</v>
      </c>
      <c r="O224" s="179" t="s">
        <v>697</v>
      </c>
      <c r="P224" s="48" t="s">
        <v>698</v>
      </c>
      <c r="Q224" s="51" t="s">
        <v>699</v>
      </c>
      <c r="R224" s="174"/>
    </row>
    <row r="225" spans="1:18" s="163" customFormat="1" ht="25.5" x14ac:dyDescent="0.25">
      <c r="A225" s="163" t="s">
        <v>786</v>
      </c>
      <c r="B225" s="175">
        <v>220</v>
      </c>
      <c r="C225" s="175" t="s">
        <v>1276</v>
      </c>
      <c r="D225" s="75" t="s">
        <v>875</v>
      </c>
      <c r="E225" s="175" t="s">
        <v>1277</v>
      </c>
      <c r="F225" s="61" t="s">
        <v>1278</v>
      </c>
      <c r="G225" s="53" t="s">
        <v>1279</v>
      </c>
      <c r="H225" s="176">
        <v>18.64</v>
      </c>
      <c r="I225" s="177" t="s">
        <v>9</v>
      </c>
      <c r="J225" s="107">
        <v>1</v>
      </c>
      <c r="K225" s="114">
        <v>18.64</v>
      </c>
      <c r="L225" s="47"/>
      <c r="M225" s="178" t="s">
        <v>1280</v>
      </c>
      <c r="N225" s="178" t="s">
        <v>473</v>
      </c>
      <c r="O225" s="179" t="s">
        <v>697</v>
      </c>
      <c r="P225" s="48" t="s">
        <v>698</v>
      </c>
      <c r="Q225" s="51" t="s">
        <v>699</v>
      </c>
    </row>
    <row r="226" spans="1:18" s="163" customFormat="1" ht="25.5" x14ac:dyDescent="0.25">
      <c r="A226" s="163" t="s">
        <v>786</v>
      </c>
      <c r="B226" s="175">
        <v>221</v>
      </c>
      <c r="C226" s="175" t="s">
        <v>801</v>
      </c>
      <c r="D226" s="75" t="s">
        <v>802</v>
      </c>
      <c r="E226" s="175" t="s">
        <v>1281</v>
      </c>
      <c r="F226" s="61" t="s">
        <v>1282</v>
      </c>
      <c r="G226" s="53" t="s">
        <v>794</v>
      </c>
      <c r="H226" s="176">
        <v>2039.54</v>
      </c>
      <c r="I226" s="177" t="s">
        <v>9</v>
      </c>
      <c r="J226" s="107">
        <v>3</v>
      </c>
      <c r="K226" s="114">
        <v>6118.62</v>
      </c>
      <c r="L226" s="47" t="s">
        <v>12</v>
      </c>
      <c r="M226" s="178" t="s">
        <v>13</v>
      </c>
      <c r="N226" s="178" t="s">
        <v>473</v>
      </c>
      <c r="O226" s="179" t="s">
        <v>697</v>
      </c>
      <c r="P226" s="48" t="s">
        <v>698</v>
      </c>
      <c r="Q226" s="51" t="s">
        <v>699</v>
      </c>
    </row>
    <row r="227" spans="1:18" s="163" customFormat="1" ht="25.5" x14ac:dyDescent="0.25">
      <c r="A227" s="163" t="s">
        <v>786</v>
      </c>
      <c r="B227" s="175">
        <v>222</v>
      </c>
      <c r="C227" s="175" t="s">
        <v>1283</v>
      </c>
      <c r="D227" s="75" t="s">
        <v>788</v>
      </c>
      <c r="E227" s="175" t="s">
        <v>1284</v>
      </c>
      <c r="F227" s="61" t="s">
        <v>1285</v>
      </c>
      <c r="G227" s="53">
        <v>43160</v>
      </c>
      <c r="H227" s="176">
        <v>24.13</v>
      </c>
      <c r="I227" s="177" t="s">
        <v>831</v>
      </c>
      <c r="J227" s="107">
        <v>280</v>
      </c>
      <c r="K227" s="114">
        <v>6756.4</v>
      </c>
      <c r="L227" s="47" t="s">
        <v>12</v>
      </c>
      <c r="M227" s="178" t="s">
        <v>13</v>
      </c>
      <c r="N227" s="178" t="s">
        <v>473</v>
      </c>
      <c r="O227" s="179" t="s">
        <v>697</v>
      </c>
      <c r="P227" s="48" t="s">
        <v>698</v>
      </c>
      <c r="Q227" s="51" t="s">
        <v>699</v>
      </c>
    </row>
    <row r="228" spans="1:18" s="163" customFormat="1" ht="25.5" x14ac:dyDescent="0.25">
      <c r="A228" s="163" t="s">
        <v>786</v>
      </c>
      <c r="B228" s="175">
        <v>223</v>
      </c>
      <c r="C228" s="175" t="s">
        <v>421</v>
      </c>
      <c r="D228" s="75" t="s">
        <v>788</v>
      </c>
      <c r="E228" s="175" t="s">
        <v>1286</v>
      </c>
      <c r="F228" s="61" t="s">
        <v>1287</v>
      </c>
      <c r="G228" s="53" t="s">
        <v>1288</v>
      </c>
      <c r="H228" s="176">
        <v>27.240000000000002</v>
      </c>
      <c r="I228" s="177" t="s">
        <v>9</v>
      </c>
      <c r="J228" s="107">
        <v>9</v>
      </c>
      <c r="K228" s="114">
        <v>245.16000000000003</v>
      </c>
      <c r="L228" s="47" t="s">
        <v>795</v>
      </c>
      <c r="M228" s="178" t="s">
        <v>796</v>
      </c>
      <c r="N228" s="178" t="s">
        <v>473</v>
      </c>
      <c r="O228" s="179" t="s">
        <v>697</v>
      </c>
      <c r="P228" s="48" t="s">
        <v>698</v>
      </c>
      <c r="Q228" s="51" t="s">
        <v>699</v>
      </c>
      <c r="R228" s="174"/>
    </row>
    <row r="229" spans="1:18" s="163" customFormat="1" ht="25.5" x14ac:dyDescent="0.25">
      <c r="A229" s="163" t="s">
        <v>786</v>
      </c>
      <c r="B229" s="175">
        <v>224</v>
      </c>
      <c r="C229" s="175" t="s">
        <v>78</v>
      </c>
      <c r="D229" s="75" t="s">
        <v>821</v>
      </c>
      <c r="E229" s="175" t="s">
        <v>1289</v>
      </c>
      <c r="F229" s="61" t="s">
        <v>1290</v>
      </c>
      <c r="G229" s="53" t="s">
        <v>1288</v>
      </c>
      <c r="H229" s="176">
        <v>208.02</v>
      </c>
      <c r="I229" s="177" t="s">
        <v>9</v>
      </c>
      <c r="J229" s="107">
        <v>2</v>
      </c>
      <c r="K229" s="114">
        <v>416.04</v>
      </c>
      <c r="L229" s="47" t="s">
        <v>795</v>
      </c>
      <c r="M229" s="178" t="s">
        <v>796</v>
      </c>
      <c r="N229" s="178" t="s">
        <v>473</v>
      </c>
      <c r="O229" s="179" t="s">
        <v>697</v>
      </c>
      <c r="P229" s="48" t="s">
        <v>698</v>
      </c>
      <c r="Q229" s="51" t="s">
        <v>699</v>
      </c>
      <c r="R229" s="174"/>
    </row>
    <row r="230" spans="1:18" s="163" customFormat="1" ht="25.5" x14ac:dyDescent="0.25">
      <c r="A230" s="163" t="s">
        <v>786</v>
      </c>
      <c r="B230" s="175">
        <v>225</v>
      </c>
      <c r="C230" s="175" t="s">
        <v>292</v>
      </c>
      <c r="D230" s="75" t="s">
        <v>812</v>
      </c>
      <c r="E230" s="175" t="s">
        <v>1291</v>
      </c>
      <c r="F230" s="61" t="s">
        <v>1292</v>
      </c>
      <c r="G230" s="53" t="s">
        <v>1293</v>
      </c>
      <c r="H230" s="176">
        <v>2990.46</v>
      </c>
      <c r="I230" s="177" t="s">
        <v>9</v>
      </c>
      <c r="J230" s="107">
        <v>5</v>
      </c>
      <c r="K230" s="114">
        <v>14952.3</v>
      </c>
      <c r="L230" s="47" t="s">
        <v>17</v>
      </c>
      <c r="M230" s="178" t="s">
        <v>18</v>
      </c>
      <c r="N230" s="178" t="s">
        <v>473</v>
      </c>
      <c r="O230" s="179" t="s">
        <v>697</v>
      </c>
      <c r="P230" s="48" t="s">
        <v>698</v>
      </c>
      <c r="Q230" s="51" t="s">
        <v>699</v>
      </c>
      <c r="R230" s="174"/>
    </row>
    <row r="231" spans="1:18" s="163" customFormat="1" ht="38.25" x14ac:dyDescent="0.25">
      <c r="A231" s="163" t="s">
        <v>786</v>
      </c>
      <c r="B231" s="175">
        <v>226</v>
      </c>
      <c r="C231" s="175" t="s">
        <v>78</v>
      </c>
      <c r="D231" s="75" t="s">
        <v>1294</v>
      </c>
      <c r="E231" s="175" t="s">
        <v>1295</v>
      </c>
      <c r="F231" s="61" t="s">
        <v>1296</v>
      </c>
      <c r="G231" s="184" t="s">
        <v>1297</v>
      </c>
      <c r="H231" s="176">
        <v>351271.10249999998</v>
      </c>
      <c r="I231" s="177" t="s">
        <v>376</v>
      </c>
      <c r="J231" s="107">
        <v>2</v>
      </c>
      <c r="K231" s="114">
        <v>702542.20499999996</v>
      </c>
      <c r="L231" s="47" t="s">
        <v>12</v>
      </c>
      <c r="M231" s="178" t="s">
        <v>13</v>
      </c>
      <c r="N231" s="178" t="s">
        <v>473</v>
      </c>
      <c r="O231" s="179" t="s">
        <v>697</v>
      </c>
      <c r="P231" s="48" t="s">
        <v>698</v>
      </c>
      <c r="Q231" s="51" t="s">
        <v>699</v>
      </c>
      <c r="R231" s="174"/>
    </row>
    <row r="232" spans="1:18" s="163" customFormat="1" ht="25.5" x14ac:dyDescent="0.25">
      <c r="A232" s="163" t="s">
        <v>786</v>
      </c>
      <c r="B232" s="175">
        <v>227</v>
      </c>
      <c r="C232" s="175" t="s">
        <v>1298</v>
      </c>
      <c r="D232" s="75" t="s">
        <v>788</v>
      </c>
      <c r="E232" s="175" t="s">
        <v>1299</v>
      </c>
      <c r="F232" s="61" t="s">
        <v>1300</v>
      </c>
      <c r="G232" s="53" t="s">
        <v>794</v>
      </c>
      <c r="H232" s="181">
        <v>2736.9425287356348</v>
      </c>
      <c r="I232" s="177" t="s">
        <v>1301</v>
      </c>
      <c r="J232" s="107">
        <v>1.4999999999999999E-2</v>
      </c>
      <c r="K232" s="182">
        <v>41.054137931034518</v>
      </c>
      <c r="L232" s="47"/>
      <c r="M232" s="178" t="s">
        <v>1302</v>
      </c>
      <c r="N232" s="178" t="s">
        <v>473</v>
      </c>
      <c r="O232" s="179" t="s">
        <v>697</v>
      </c>
      <c r="P232" s="48" t="s">
        <v>698</v>
      </c>
      <c r="Q232" s="51" t="s">
        <v>699</v>
      </c>
    </row>
    <row r="233" spans="1:18" s="163" customFormat="1" ht="38.25" x14ac:dyDescent="0.25">
      <c r="A233" s="163" t="s">
        <v>786</v>
      </c>
      <c r="B233" s="175">
        <v>228</v>
      </c>
      <c r="C233" s="175" t="s">
        <v>1298</v>
      </c>
      <c r="D233" s="75" t="s">
        <v>854</v>
      </c>
      <c r="E233" s="175" t="s">
        <v>1303</v>
      </c>
      <c r="F233" s="61" t="s">
        <v>1304</v>
      </c>
      <c r="G233" s="184" t="s">
        <v>1305</v>
      </c>
      <c r="H233" s="176">
        <v>18.451393442622951</v>
      </c>
      <c r="I233" s="177" t="s">
        <v>67</v>
      </c>
      <c r="J233" s="107">
        <v>244</v>
      </c>
      <c r="K233" s="114">
        <v>4502.1400000000003</v>
      </c>
      <c r="L233" s="47" t="s">
        <v>17</v>
      </c>
      <c r="M233" s="178" t="s">
        <v>18</v>
      </c>
      <c r="N233" s="178" t="s">
        <v>473</v>
      </c>
      <c r="O233" s="179" t="s">
        <v>697</v>
      </c>
      <c r="P233" s="48" t="s">
        <v>698</v>
      </c>
      <c r="Q233" s="51" t="s">
        <v>699</v>
      </c>
    </row>
    <row r="234" spans="1:18" s="163" customFormat="1" ht="25.5" x14ac:dyDescent="0.25">
      <c r="A234" s="163" t="s">
        <v>786</v>
      </c>
      <c r="B234" s="175">
        <v>229</v>
      </c>
      <c r="C234" s="175" t="s">
        <v>1298</v>
      </c>
      <c r="D234" s="75" t="s">
        <v>788</v>
      </c>
      <c r="E234" s="175" t="s">
        <v>1306</v>
      </c>
      <c r="F234" s="61" t="s">
        <v>1307</v>
      </c>
      <c r="G234" s="184" t="s">
        <v>1308</v>
      </c>
      <c r="H234" s="176">
        <v>24.27</v>
      </c>
      <c r="I234" s="177" t="s">
        <v>67</v>
      </c>
      <c r="J234" s="107">
        <v>25</v>
      </c>
      <c r="K234" s="114">
        <v>606.75</v>
      </c>
      <c r="L234" s="47" t="s">
        <v>12</v>
      </c>
      <c r="M234" s="178" t="s">
        <v>13</v>
      </c>
      <c r="N234" s="178" t="s">
        <v>473</v>
      </c>
      <c r="O234" s="179" t="s">
        <v>697</v>
      </c>
      <c r="P234" s="48" t="s">
        <v>698</v>
      </c>
      <c r="Q234" s="51" t="s">
        <v>699</v>
      </c>
      <c r="R234" s="174"/>
    </row>
    <row r="235" spans="1:18" s="163" customFormat="1" ht="25.5" x14ac:dyDescent="0.25">
      <c r="A235" s="163" t="s">
        <v>786</v>
      </c>
      <c r="B235" s="175">
        <v>230</v>
      </c>
      <c r="C235" s="175" t="s">
        <v>1298</v>
      </c>
      <c r="D235" s="75" t="s">
        <v>788</v>
      </c>
      <c r="E235" s="175" t="s">
        <v>1309</v>
      </c>
      <c r="F235" s="61" t="s">
        <v>1310</v>
      </c>
      <c r="G235" s="53" t="s">
        <v>1311</v>
      </c>
      <c r="H235" s="176">
        <v>286.47000000000003</v>
      </c>
      <c r="I235" s="177" t="s">
        <v>67</v>
      </c>
      <c r="J235" s="107">
        <v>13</v>
      </c>
      <c r="K235" s="114">
        <v>3724.1100000000006</v>
      </c>
      <c r="L235" s="47" t="s">
        <v>17</v>
      </c>
      <c r="M235" s="178" t="s">
        <v>18</v>
      </c>
      <c r="N235" s="178" t="s">
        <v>473</v>
      </c>
      <c r="O235" s="179" t="s">
        <v>697</v>
      </c>
      <c r="P235" s="48" t="s">
        <v>698</v>
      </c>
      <c r="Q235" s="51" t="s">
        <v>699</v>
      </c>
    </row>
    <row r="236" spans="1:18" s="163" customFormat="1" ht="25.5" x14ac:dyDescent="0.25">
      <c r="A236" s="163" t="s">
        <v>786</v>
      </c>
      <c r="B236" s="175">
        <v>231</v>
      </c>
      <c r="C236" s="175" t="s">
        <v>1298</v>
      </c>
      <c r="D236" s="75" t="s">
        <v>788</v>
      </c>
      <c r="E236" s="175" t="s">
        <v>1312</v>
      </c>
      <c r="F236" s="61" t="s">
        <v>1313</v>
      </c>
      <c r="G236" s="53" t="s">
        <v>1314</v>
      </c>
      <c r="H236" s="176">
        <v>68.963103448275859</v>
      </c>
      <c r="I236" s="177" t="s">
        <v>67</v>
      </c>
      <c r="J236" s="107">
        <v>29</v>
      </c>
      <c r="K236" s="114">
        <v>1999.9299999999998</v>
      </c>
      <c r="L236" s="47" t="s">
        <v>17</v>
      </c>
      <c r="M236" s="178" t="s">
        <v>18</v>
      </c>
      <c r="N236" s="178" t="s">
        <v>473</v>
      </c>
      <c r="O236" s="179" t="s">
        <v>697</v>
      </c>
      <c r="P236" s="48" t="s">
        <v>698</v>
      </c>
      <c r="Q236" s="51" t="s">
        <v>699</v>
      </c>
    </row>
    <row r="237" spans="1:18" s="163" customFormat="1" ht="25.5" x14ac:dyDescent="0.25">
      <c r="A237" s="163" t="s">
        <v>786</v>
      </c>
      <c r="B237" s="175">
        <v>232</v>
      </c>
      <c r="C237" s="175" t="s">
        <v>1298</v>
      </c>
      <c r="D237" s="75" t="s">
        <v>788</v>
      </c>
      <c r="E237" s="175" t="s">
        <v>1315</v>
      </c>
      <c r="F237" s="61" t="s">
        <v>1316</v>
      </c>
      <c r="G237" s="53" t="s">
        <v>1317</v>
      </c>
      <c r="H237" s="176">
        <v>16765.000000000004</v>
      </c>
      <c r="I237" s="177" t="s">
        <v>1301</v>
      </c>
      <c r="J237" s="107">
        <v>0.06</v>
      </c>
      <c r="K237" s="114">
        <v>1005.9000000000002</v>
      </c>
      <c r="L237" s="47"/>
      <c r="M237" s="178" t="s">
        <v>1120</v>
      </c>
      <c r="N237" s="178" t="s">
        <v>473</v>
      </c>
      <c r="O237" s="179" t="s">
        <v>697</v>
      </c>
      <c r="P237" s="48" t="s">
        <v>698</v>
      </c>
      <c r="Q237" s="51" t="s">
        <v>699</v>
      </c>
    </row>
    <row r="238" spans="1:18" s="163" customFormat="1" ht="25.5" x14ac:dyDescent="0.25">
      <c r="A238" s="163" t="s">
        <v>786</v>
      </c>
      <c r="B238" s="175">
        <v>233</v>
      </c>
      <c r="C238" s="175" t="s">
        <v>1298</v>
      </c>
      <c r="D238" s="75" t="s">
        <v>788</v>
      </c>
      <c r="E238" s="175" t="s">
        <v>1318</v>
      </c>
      <c r="F238" s="61" t="s">
        <v>1319</v>
      </c>
      <c r="G238" s="53" t="s">
        <v>1320</v>
      </c>
      <c r="H238" s="176">
        <v>47.0304</v>
      </c>
      <c r="I238" s="177" t="s">
        <v>67</v>
      </c>
      <c r="J238" s="107">
        <v>20</v>
      </c>
      <c r="K238" s="114">
        <v>940.60799999999995</v>
      </c>
      <c r="L238" s="47" t="s">
        <v>17</v>
      </c>
      <c r="M238" s="178" t="s">
        <v>18</v>
      </c>
      <c r="N238" s="178" t="s">
        <v>473</v>
      </c>
      <c r="O238" s="179" t="s">
        <v>697</v>
      </c>
      <c r="P238" s="48" t="s">
        <v>698</v>
      </c>
      <c r="Q238" s="51" t="s">
        <v>699</v>
      </c>
    </row>
    <row r="239" spans="1:18" s="163" customFormat="1" ht="25.5" x14ac:dyDescent="0.25">
      <c r="A239" s="163" t="s">
        <v>786</v>
      </c>
      <c r="B239" s="175">
        <v>234</v>
      </c>
      <c r="C239" s="175" t="s">
        <v>1298</v>
      </c>
      <c r="D239" s="75" t="s">
        <v>788</v>
      </c>
      <c r="E239" s="175" t="s">
        <v>1321</v>
      </c>
      <c r="F239" s="61" t="s">
        <v>1322</v>
      </c>
      <c r="G239" s="53" t="s">
        <v>1323</v>
      </c>
      <c r="H239" s="176">
        <v>117.73</v>
      </c>
      <c r="I239" s="177" t="s">
        <v>67</v>
      </c>
      <c r="J239" s="107">
        <v>158</v>
      </c>
      <c r="K239" s="114">
        <v>18601.34</v>
      </c>
      <c r="L239" s="47" t="s">
        <v>17</v>
      </c>
      <c r="M239" s="178" t="s">
        <v>18</v>
      </c>
      <c r="N239" s="178" t="s">
        <v>473</v>
      </c>
      <c r="O239" s="179" t="s">
        <v>697</v>
      </c>
      <c r="P239" s="48" t="s">
        <v>698</v>
      </c>
      <c r="Q239" s="51" t="s">
        <v>699</v>
      </c>
    </row>
    <row r="240" spans="1:18" s="163" customFormat="1" ht="25.5" x14ac:dyDescent="0.25">
      <c r="A240" s="163" t="s">
        <v>786</v>
      </c>
      <c r="B240" s="175">
        <v>235</v>
      </c>
      <c r="C240" s="175" t="s">
        <v>1298</v>
      </c>
      <c r="D240" s="75" t="s">
        <v>788</v>
      </c>
      <c r="E240" s="175" t="s">
        <v>1324</v>
      </c>
      <c r="F240" s="61" t="s">
        <v>1325</v>
      </c>
      <c r="G240" s="53" t="s">
        <v>1320</v>
      </c>
      <c r="H240" s="176">
        <v>23520</v>
      </c>
      <c r="I240" s="177" t="s">
        <v>1301</v>
      </c>
      <c r="J240" s="107">
        <v>0.1</v>
      </c>
      <c r="K240" s="114">
        <v>2352</v>
      </c>
      <c r="L240" s="47" t="s">
        <v>17</v>
      </c>
      <c r="M240" s="178" t="s">
        <v>18</v>
      </c>
      <c r="N240" s="178" t="s">
        <v>473</v>
      </c>
      <c r="O240" s="179" t="s">
        <v>697</v>
      </c>
      <c r="P240" s="48" t="s">
        <v>698</v>
      </c>
      <c r="Q240" s="51" t="s">
        <v>699</v>
      </c>
    </row>
    <row r="241" spans="1:18" s="163" customFormat="1" ht="38.25" x14ac:dyDescent="0.25">
      <c r="A241" s="163" t="s">
        <v>786</v>
      </c>
      <c r="B241" s="175">
        <v>236</v>
      </c>
      <c r="C241" s="175" t="s">
        <v>1298</v>
      </c>
      <c r="D241" s="75" t="s">
        <v>788</v>
      </c>
      <c r="E241" s="175" t="s">
        <v>1326</v>
      </c>
      <c r="F241" s="61" t="s">
        <v>1327</v>
      </c>
      <c r="G241" s="53" t="s">
        <v>1328</v>
      </c>
      <c r="H241" s="176">
        <v>114.5</v>
      </c>
      <c r="I241" s="177" t="s">
        <v>9</v>
      </c>
      <c r="J241" s="107">
        <v>20</v>
      </c>
      <c r="K241" s="114">
        <v>2290</v>
      </c>
      <c r="L241" s="47" t="s">
        <v>17</v>
      </c>
      <c r="M241" s="178" t="s">
        <v>18</v>
      </c>
      <c r="N241" s="178" t="s">
        <v>473</v>
      </c>
      <c r="O241" s="179" t="s">
        <v>697</v>
      </c>
      <c r="P241" s="48" t="s">
        <v>698</v>
      </c>
      <c r="Q241" s="51" t="s">
        <v>699</v>
      </c>
    </row>
    <row r="242" spans="1:18" s="163" customFormat="1" ht="25.5" x14ac:dyDescent="0.25">
      <c r="A242" s="163" t="s">
        <v>786</v>
      </c>
      <c r="B242" s="175">
        <v>237</v>
      </c>
      <c r="C242" s="175" t="s">
        <v>1298</v>
      </c>
      <c r="D242" s="75" t="s">
        <v>788</v>
      </c>
      <c r="E242" s="175" t="s">
        <v>1329</v>
      </c>
      <c r="F242" s="61" t="s">
        <v>1330</v>
      </c>
      <c r="G242" s="53" t="s">
        <v>1317</v>
      </c>
      <c r="H242" s="176">
        <v>267610</v>
      </c>
      <c r="I242" s="177" t="s">
        <v>1301</v>
      </c>
      <c r="J242" s="107">
        <v>0.03</v>
      </c>
      <c r="K242" s="114">
        <v>8028.2999999999993</v>
      </c>
      <c r="L242" s="47" t="s">
        <v>17</v>
      </c>
      <c r="M242" s="178" t="s">
        <v>18</v>
      </c>
      <c r="N242" s="178" t="s">
        <v>473</v>
      </c>
      <c r="O242" s="179" t="s">
        <v>697</v>
      </c>
      <c r="P242" s="48" t="s">
        <v>698</v>
      </c>
      <c r="Q242" s="51" t="s">
        <v>699</v>
      </c>
    </row>
    <row r="243" spans="1:18" s="163" customFormat="1" ht="25.5" x14ac:dyDescent="0.25">
      <c r="A243" s="163" t="s">
        <v>786</v>
      </c>
      <c r="B243" s="175">
        <v>238</v>
      </c>
      <c r="C243" s="175" t="s">
        <v>1298</v>
      </c>
      <c r="D243" s="75" t="s">
        <v>788</v>
      </c>
      <c r="E243" s="175" t="s">
        <v>1331</v>
      </c>
      <c r="F243" s="61" t="s">
        <v>1332</v>
      </c>
      <c r="G243" s="53" t="s">
        <v>1333</v>
      </c>
      <c r="H243" s="176">
        <v>11.347499999999998</v>
      </c>
      <c r="I243" s="177" t="s">
        <v>67</v>
      </c>
      <c r="J243" s="107">
        <v>60</v>
      </c>
      <c r="K243" s="114">
        <v>680.84999999999991</v>
      </c>
      <c r="L243" s="47" t="s">
        <v>12</v>
      </c>
      <c r="M243" s="178" t="s">
        <v>13</v>
      </c>
      <c r="N243" s="178" t="s">
        <v>473</v>
      </c>
      <c r="O243" s="179" t="s">
        <v>697</v>
      </c>
      <c r="P243" s="48" t="s">
        <v>698</v>
      </c>
      <c r="Q243" s="51" t="s">
        <v>699</v>
      </c>
      <c r="R243" s="174"/>
    </row>
    <row r="244" spans="1:18" s="163" customFormat="1" ht="25.5" x14ac:dyDescent="0.25">
      <c r="A244" s="163" t="s">
        <v>786</v>
      </c>
      <c r="B244" s="175">
        <v>239</v>
      </c>
      <c r="C244" s="175" t="s">
        <v>1298</v>
      </c>
      <c r="D244" s="75" t="s">
        <v>788</v>
      </c>
      <c r="E244" s="175" t="s">
        <v>1334</v>
      </c>
      <c r="F244" s="61" t="s">
        <v>1335</v>
      </c>
      <c r="G244" s="53" t="s">
        <v>1336</v>
      </c>
      <c r="H244" s="176">
        <v>115.5</v>
      </c>
      <c r="I244" s="177" t="s">
        <v>9</v>
      </c>
      <c r="J244" s="107">
        <v>20</v>
      </c>
      <c r="K244" s="114">
        <v>2310</v>
      </c>
      <c r="L244" s="47" t="s">
        <v>17</v>
      </c>
      <c r="M244" s="178" t="s">
        <v>18</v>
      </c>
      <c r="N244" s="178" t="s">
        <v>473</v>
      </c>
      <c r="O244" s="179" t="s">
        <v>697</v>
      </c>
      <c r="P244" s="48" t="s">
        <v>698</v>
      </c>
      <c r="Q244" s="51" t="s">
        <v>699</v>
      </c>
    </row>
    <row r="245" spans="1:18" s="163" customFormat="1" ht="25.5" x14ac:dyDescent="0.25">
      <c r="A245" s="163" t="s">
        <v>786</v>
      </c>
      <c r="B245" s="175">
        <v>240</v>
      </c>
      <c r="C245" s="175" t="s">
        <v>1298</v>
      </c>
      <c r="D245" s="75" t="s">
        <v>788</v>
      </c>
      <c r="E245" s="175" t="s">
        <v>1337</v>
      </c>
      <c r="F245" s="61" t="s">
        <v>1338</v>
      </c>
      <c r="G245" s="53" t="s">
        <v>1339</v>
      </c>
      <c r="H245" s="176">
        <v>149.565</v>
      </c>
      <c r="I245" s="177" t="s">
        <v>67</v>
      </c>
      <c r="J245" s="107">
        <v>22</v>
      </c>
      <c r="K245" s="114">
        <v>3290.43</v>
      </c>
      <c r="L245" s="47" t="s">
        <v>17</v>
      </c>
      <c r="M245" s="178" t="s">
        <v>18</v>
      </c>
      <c r="N245" s="178" t="s">
        <v>473</v>
      </c>
      <c r="O245" s="179" t="s">
        <v>697</v>
      </c>
      <c r="P245" s="48" t="s">
        <v>698</v>
      </c>
      <c r="Q245" s="51" t="s">
        <v>699</v>
      </c>
      <c r="R245" s="174"/>
    </row>
    <row r="246" spans="1:18" s="163" customFormat="1" ht="25.5" x14ac:dyDescent="0.25">
      <c r="A246" s="163" t="s">
        <v>786</v>
      </c>
      <c r="B246" s="175">
        <v>241</v>
      </c>
      <c r="C246" s="175" t="s">
        <v>1298</v>
      </c>
      <c r="D246" s="75" t="s">
        <v>854</v>
      </c>
      <c r="E246" s="175" t="s">
        <v>1340</v>
      </c>
      <c r="F246" s="61" t="s">
        <v>1341</v>
      </c>
      <c r="G246" s="53">
        <v>43160</v>
      </c>
      <c r="H246" s="176">
        <v>23.62</v>
      </c>
      <c r="I246" s="177" t="s">
        <v>67</v>
      </c>
      <c r="J246" s="107">
        <v>111</v>
      </c>
      <c r="K246" s="114">
        <v>2621.82</v>
      </c>
      <c r="L246" s="47" t="s">
        <v>12</v>
      </c>
      <c r="M246" s="178" t="s">
        <v>13</v>
      </c>
      <c r="N246" s="178" t="s">
        <v>473</v>
      </c>
      <c r="O246" s="179" t="s">
        <v>697</v>
      </c>
      <c r="P246" s="48" t="s">
        <v>698</v>
      </c>
      <c r="Q246" s="51" t="s">
        <v>699</v>
      </c>
    </row>
    <row r="247" spans="1:18" s="163" customFormat="1" ht="51" x14ac:dyDescent="0.25">
      <c r="A247" s="163" t="s">
        <v>786</v>
      </c>
      <c r="B247" s="175">
        <v>242</v>
      </c>
      <c r="C247" s="175" t="s">
        <v>179</v>
      </c>
      <c r="D247" s="75" t="s">
        <v>1016</v>
      </c>
      <c r="E247" s="175" t="s">
        <v>1342</v>
      </c>
      <c r="F247" s="61" t="s">
        <v>1343</v>
      </c>
      <c r="G247" s="53">
        <v>43160</v>
      </c>
      <c r="H247" s="176">
        <v>200.86</v>
      </c>
      <c r="I247" s="177" t="s">
        <v>67</v>
      </c>
      <c r="J247" s="107">
        <v>79</v>
      </c>
      <c r="K247" s="114">
        <v>15867.94</v>
      </c>
      <c r="L247" s="47" t="s">
        <v>12</v>
      </c>
      <c r="M247" s="178" t="s">
        <v>13</v>
      </c>
      <c r="N247" s="178" t="s">
        <v>473</v>
      </c>
      <c r="O247" s="179" t="s">
        <v>697</v>
      </c>
      <c r="P247" s="48" t="s">
        <v>698</v>
      </c>
      <c r="Q247" s="51" t="s">
        <v>699</v>
      </c>
    </row>
    <row r="248" spans="1:18" s="163" customFormat="1" ht="51" x14ac:dyDescent="0.25">
      <c r="A248" s="163" t="s">
        <v>786</v>
      </c>
      <c r="B248" s="175">
        <v>243</v>
      </c>
      <c r="C248" s="175" t="s">
        <v>179</v>
      </c>
      <c r="D248" s="75" t="s">
        <v>893</v>
      </c>
      <c r="E248" s="175" t="s">
        <v>1344</v>
      </c>
      <c r="F248" s="61" t="s">
        <v>1345</v>
      </c>
      <c r="G248" s="53" t="s">
        <v>1346</v>
      </c>
      <c r="H248" s="176">
        <v>26.692499999999995</v>
      </c>
      <c r="I248" s="177" t="s">
        <v>67</v>
      </c>
      <c r="J248" s="107">
        <v>74</v>
      </c>
      <c r="K248" s="114">
        <v>1975.2449999999997</v>
      </c>
      <c r="L248" s="47" t="s">
        <v>17</v>
      </c>
      <c r="M248" s="178" t="s">
        <v>18</v>
      </c>
      <c r="N248" s="178" t="s">
        <v>473</v>
      </c>
      <c r="O248" s="179" t="s">
        <v>697</v>
      </c>
      <c r="P248" s="48" t="s">
        <v>698</v>
      </c>
      <c r="Q248" s="51" t="s">
        <v>699</v>
      </c>
      <c r="R248" s="174"/>
    </row>
    <row r="249" spans="1:18" s="163" customFormat="1" ht="25.5" x14ac:dyDescent="0.25">
      <c r="A249" s="163" t="s">
        <v>786</v>
      </c>
      <c r="B249" s="175">
        <v>244</v>
      </c>
      <c r="C249" s="175" t="s">
        <v>820</v>
      </c>
      <c r="D249" s="75" t="s">
        <v>821</v>
      </c>
      <c r="E249" s="175" t="s">
        <v>1347</v>
      </c>
      <c r="F249" s="61" t="s">
        <v>1348</v>
      </c>
      <c r="G249" s="53">
        <v>43236</v>
      </c>
      <c r="H249" s="176">
        <v>126.84</v>
      </c>
      <c r="I249" s="177" t="s">
        <v>67</v>
      </c>
      <c r="J249" s="107">
        <v>210</v>
      </c>
      <c r="K249" s="114">
        <v>26636.400000000001</v>
      </c>
      <c r="L249" s="47" t="s">
        <v>17</v>
      </c>
      <c r="M249" s="178" t="s">
        <v>18</v>
      </c>
      <c r="N249" s="178" t="s">
        <v>473</v>
      </c>
      <c r="O249" s="179" t="s">
        <v>697</v>
      </c>
      <c r="P249" s="48" t="s">
        <v>698</v>
      </c>
      <c r="Q249" s="51" t="s">
        <v>699</v>
      </c>
    </row>
    <row r="250" spans="1:18" s="163" customFormat="1" ht="25.5" x14ac:dyDescent="0.25">
      <c r="A250" s="163" t="s">
        <v>786</v>
      </c>
      <c r="B250" s="175">
        <v>245</v>
      </c>
      <c r="C250" s="175" t="s">
        <v>820</v>
      </c>
      <c r="D250" s="75" t="s">
        <v>821</v>
      </c>
      <c r="E250" s="175" t="s">
        <v>1349</v>
      </c>
      <c r="F250" s="61" t="s">
        <v>1350</v>
      </c>
      <c r="G250" s="53">
        <v>42860</v>
      </c>
      <c r="H250" s="176">
        <v>114.13000000000001</v>
      </c>
      <c r="I250" s="177" t="s">
        <v>67</v>
      </c>
      <c r="J250" s="107">
        <v>310</v>
      </c>
      <c r="K250" s="114">
        <v>35380.300000000003</v>
      </c>
      <c r="L250" s="47" t="s">
        <v>17</v>
      </c>
      <c r="M250" s="178" t="s">
        <v>18</v>
      </c>
      <c r="N250" s="178" t="s">
        <v>473</v>
      </c>
      <c r="O250" s="179" t="s">
        <v>697</v>
      </c>
      <c r="P250" s="48" t="s">
        <v>698</v>
      </c>
      <c r="Q250" s="51" t="s">
        <v>699</v>
      </c>
    </row>
    <row r="251" spans="1:18" s="163" customFormat="1" ht="25.5" x14ac:dyDescent="0.25">
      <c r="A251" s="163" t="s">
        <v>786</v>
      </c>
      <c r="B251" s="175">
        <v>246</v>
      </c>
      <c r="C251" s="175" t="s">
        <v>820</v>
      </c>
      <c r="D251" s="75" t="s">
        <v>821</v>
      </c>
      <c r="E251" s="175" t="s">
        <v>1351</v>
      </c>
      <c r="F251" s="61" t="s">
        <v>1352</v>
      </c>
      <c r="G251" s="53">
        <v>43236</v>
      </c>
      <c r="H251" s="176">
        <v>31.87</v>
      </c>
      <c r="I251" s="177" t="s">
        <v>67</v>
      </c>
      <c r="J251" s="107">
        <v>50</v>
      </c>
      <c r="K251" s="114">
        <v>1593.5</v>
      </c>
      <c r="L251" s="47" t="s">
        <v>17</v>
      </c>
      <c r="M251" s="178" t="s">
        <v>18</v>
      </c>
      <c r="N251" s="178" t="s">
        <v>473</v>
      </c>
      <c r="O251" s="179" t="s">
        <v>697</v>
      </c>
      <c r="P251" s="48" t="s">
        <v>698</v>
      </c>
      <c r="Q251" s="51" t="s">
        <v>699</v>
      </c>
    </row>
    <row r="252" spans="1:18" s="163" customFormat="1" ht="38.25" x14ac:dyDescent="0.25">
      <c r="A252" s="163" t="s">
        <v>786</v>
      </c>
      <c r="B252" s="175">
        <v>247</v>
      </c>
      <c r="C252" s="175" t="s">
        <v>1353</v>
      </c>
      <c r="D252" s="75" t="s">
        <v>1354</v>
      </c>
      <c r="E252" s="175" t="s">
        <v>1355</v>
      </c>
      <c r="F252" s="61" t="s">
        <v>1356</v>
      </c>
      <c r="G252" s="53" t="s">
        <v>1357</v>
      </c>
      <c r="H252" s="176">
        <v>607.5</v>
      </c>
      <c r="I252" s="177" t="s">
        <v>9</v>
      </c>
      <c r="J252" s="107">
        <v>13</v>
      </c>
      <c r="K252" s="114">
        <v>7897.5</v>
      </c>
      <c r="L252" s="47" t="s">
        <v>17</v>
      </c>
      <c r="M252" s="178" t="s">
        <v>18</v>
      </c>
      <c r="N252" s="178" t="s">
        <v>473</v>
      </c>
      <c r="O252" s="179" t="s">
        <v>697</v>
      </c>
      <c r="P252" s="48" t="s">
        <v>698</v>
      </c>
      <c r="Q252" s="51" t="s">
        <v>699</v>
      </c>
      <c r="R252" s="174"/>
    </row>
    <row r="253" spans="1:18" s="163" customFormat="1" ht="25.5" x14ac:dyDescent="0.25">
      <c r="A253" s="163" t="s">
        <v>786</v>
      </c>
      <c r="B253" s="175">
        <v>248</v>
      </c>
      <c r="C253" s="175" t="s">
        <v>807</v>
      </c>
      <c r="D253" s="75" t="s">
        <v>821</v>
      </c>
      <c r="E253" s="175">
        <v>801020078</v>
      </c>
      <c r="F253" s="61" t="s">
        <v>1358</v>
      </c>
      <c r="G253" s="53" t="s">
        <v>837</v>
      </c>
      <c r="H253" s="176">
        <v>1425</v>
      </c>
      <c r="I253" s="177" t="s">
        <v>9</v>
      </c>
      <c r="J253" s="107">
        <v>1</v>
      </c>
      <c r="K253" s="114">
        <v>1425</v>
      </c>
      <c r="L253" s="47" t="s">
        <v>482</v>
      </c>
      <c r="M253" s="178" t="s">
        <v>13</v>
      </c>
      <c r="N253" s="178" t="s">
        <v>473</v>
      </c>
      <c r="O253" s="179" t="s">
        <v>838</v>
      </c>
      <c r="P253" s="48" t="s">
        <v>698</v>
      </c>
      <c r="Q253" s="51" t="s">
        <v>699</v>
      </c>
    </row>
    <row r="254" spans="1:18" s="163" customFormat="1" ht="25.5" x14ac:dyDescent="0.25">
      <c r="A254" s="163" t="s">
        <v>786</v>
      </c>
      <c r="B254" s="175">
        <v>249</v>
      </c>
      <c r="C254" s="175" t="s">
        <v>1359</v>
      </c>
      <c r="D254" s="75" t="s">
        <v>802</v>
      </c>
      <c r="E254" s="175" t="s">
        <v>1360</v>
      </c>
      <c r="F254" s="61" t="s">
        <v>1361</v>
      </c>
      <c r="G254" s="53" t="s">
        <v>794</v>
      </c>
      <c r="H254" s="176">
        <v>13687.5</v>
      </c>
      <c r="I254" s="177" t="s">
        <v>9</v>
      </c>
      <c r="J254" s="107">
        <v>9</v>
      </c>
      <c r="K254" s="114">
        <v>123187.5</v>
      </c>
      <c r="L254" s="47"/>
      <c r="M254" s="178" t="s">
        <v>1125</v>
      </c>
      <c r="N254" s="178" t="s">
        <v>473</v>
      </c>
      <c r="O254" s="179" t="s">
        <v>697</v>
      </c>
      <c r="P254" s="48" t="s">
        <v>698</v>
      </c>
      <c r="Q254" s="51" t="s">
        <v>699</v>
      </c>
      <c r="R254" s="174"/>
    </row>
    <row r="255" spans="1:18" s="163" customFormat="1" ht="25.5" x14ac:dyDescent="0.25">
      <c r="A255" s="163" t="s">
        <v>786</v>
      </c>
      <c r="B255" s="175">
        <v>250</v>
      </c>
      <c r="C255" s="175" t="s">
        <v>820</v>
      </c>
      <c r="D255" s="75" t="s">
        <v>821</v>
      </c>
      <c r="E255" s="175" t="s">
        <v>1362</v>
      </c>
      <c r="F255" s="61" t="s">
        <v>1363</v>
      </c>
      <c r="G255" s="53" t="s">
        <v>1364</v>
      </c>
      <c r="H255" s="176">
        <v>36741</v>
      </c>
      <c r="I255" s="177" t="s">
        <v>824</v>
      </c>
      <c r="J255" s="107">
        <v>0.27</v>
      </c>
      <c r="K255" s="114">
        <v>9920.0700000000015</v>
      </c>
      <c r="L255" s="47" t="s">
        <v>12</v>
      </c>
      <c r="M255" s="178" t="s">
        <v>13</v>
      </c>
      <c r="N255" s="178" t="s">
        <v>473</v>
      </c>
      <c r="O255" s="179" t="s">
        <v>697</v>
      </c>
      <c r="P255" s="48" t="s">
        <v>698</v>
      </c>
      <c r="Q255" s="51" t="s">
        <v>699</v>
      </c>
      <c r="R255" s="174"/>
    </row>
    <row r="256" spans="1:18" s="163" customFormat="1" ht="25.5" x14ac:dyDescent="0.25">
      <c r="A256" s="163" t="s">
        <v>786</v>
      </c>
      <c r="B256" s="175">
        <v>251</v>
      </c>
      <c r="C256" s="175" t="s">
        <v>807</v>
      </c>
      <c r="D256" s="75" t="s">
        <v>901</v>
      </c>
      <c r="E256" s="175" t="s">
        <v>1365</v>
      </c>
      <c r="F256" s="61" t="s">
        <v>1366</v>
      </c>
      <c r="G256" s="53" t="s">
        <v>794</v>
      </c>
      <c r="H256" s="176">
        <v>195</v>
      </c>
      <c r="I256" s="54" t="s">
        <v>9</v>
      </c>
      <c r="J256" s="107">
        <v>13</v>
      </c>
      <c r="K256" s="114">
        <v>2535</v>
      </c>
      <c r="L256" s="47" t="s">
        <v>17</v>
      </c>
      <c r="M256" s="178" t="s">
        <v>18</v>
      </c>
      <c r="N256" s="178" t="s">
        <v>473</v>
      </c>
      <c r="O256" s="179" t="s">
        <v>697</v>
      </c>
      <c r="P256" s="48" t="s">
        <v>698</v>
      </c>
      <c r="Q256" s="51" t="s">
        <v>699</v>
      </c>
      <c r="R256" s="174"/>
    </row>
    <row r="257" spans="1:18" s="163" customFormat="1" ht="38.25" x14ac:dyDescent="0.25">
      <c r="A257" s="163" t="s">
        <v>786</v>
      </c>
      <c r="B257" s="175">
        <v>252</v>
      </c>
      <c r="C257" s="175" t="s">
        <v>900</v>
      </c>
      <c r="D257" s="75" t="s">
        <v>901</v>
      </c>
      <c r="E257" s="175" t="s">
        <v>1367</v>
      </c>
      <c r="F257" s="61" t="s">
        <v>1368</v>
      </c>
      <c r="G257" s="53" t="s">
        <v>794</v>
      </c>
      <c r="H257" s="176">
        <v>88500</v>
      </c>
      <c r="I257" s="54" t="s">
        <v>9</v>
      </c>
      <c r="J257" s="107">
        <v>2</v>
      </c>
      <c r="K257" s="114">
        <v>177000</v>
      </c>
      <c r="L257" s="47" t="s">
        <v>12</v>
      </c>
      <c r="M257" s="178" t="s">
        <v>13</v>
      </c>
      <c r="N257" s="178" t="s">
        <v>473</v>
      </c>
      <c r="O257" s="179" t="s">
        <v>697</v>
      </c>
      <c r="P257" s="48" t="s">
        <v>698</v>
      </c>
      <c r="Q257" s="51" t="s">
        <v>699</v>
      </c>
      <c r="R257" s="174"/>
    </row>
    <row r="258" spans="1:18" s="163" customFormat="1" ht="38.25" x14ac:dyDescent="0.25">
      <c r="A258" s="163" t="s">
        <v>786</v>
      </c>
      <c r="B258" s="175">
        <v>253</v>
      </c>
      <c r="C258" s="175" t="s">
        <v>900</v>
      </c>
      <c r="D258" s="75" t="s">
        <v>901</v>
      </c>
      <c r="E258" s="175" t="s">
        <v>1369</v>
      </c>
      <c r="F258" s="61" t="s">
        <v>1370</v>
      </c>
      <c r="G258" s="53" t="s">
        <v>1371</v>
      </c>
      <c r="H258" s="176">
        <v>230.10000000000002</v>
      </c>
      <c r="I258" s="177" t="s">
        <v>9</v>
      </c>
      <c r="J258" s="107">
        <v>2</v>
      </c>
      <c r="K258" s="114">
        <v>460.20000000000005</v>
      </c>
      <c r="L258" s="47" t="s">
        <v>12</v>
      </c>
      <c r="M258" s="178" t="s">
        <v>13</v>
      </c>
      <c r="N258" s="178" t="s">
        <v>473</v>
      </c>
      <c r="O258" s="179" t="s">
        <v>697</v>
      </c>
      <c r="P258" s="48" t="s">
        <v>698</v>
      </c>
      <c r="Q258" s="51" t="s">
        <v>699</v>
      </c>
      <c r="R258" s="174"/>
    </row>
    <row r="259" spans="1:18" s="163" customFormat="1" ht="38.25" x14ac:dyDescent="0.25">
      <c r="A259" s="163" t="s">
        <v>786</v>
      </c>
      <c r="B259" s="175">
        <v>254</v>
      </c>
      <c r="C259" s="175" t="s">
        <v>900</v>
      </c>
      <c r="D259" s="75" t="s">
        <v>901</v>
      </c>
      <c r="E259" s="183" t="s">
        <v>1372</v>
      </c>
      <c r="F259" s="61" t="s">
        <v>1373</v>
      </c>
      <c r="G259" s="53" t="s">
        <v>1374</v>
      </c>
      <c r="H259" s="176">
        <v>1254.4150000000002</v>
      </c>
      <c r="I259" s="54" t="s">
        <v>9</v>
      </c>
      <c r="J259" s="107">
        <v>2</v>
      </c>
      <c r="K259" s="114">
        <v>2508.8300000000004</v>
      </c>
      <c r="L259" s="47" t="s">
        <v>12</v>
      </c>
      <c r="M259" s="178" t="s">
        <v>13</v>
      </c>
      <c r="N259" s="178" t="s">
        <v>473</v>
      </c>
      <c r="O259" s="179" t="s">
        <v>697</v>
      </c>
      <c r="P259" s="48" t="s">
        <v>698</v>
      </c>
      <c r="Q259" s="51" t="s">
        <v>699</v>
      </c>
    </row>
    <row r="260" spans="1:18" s="163" customFormat="1" ht="38.25" x14ac:dyDescent="0.25">
      <c r="A260" s="163" t="s">
        <v>786</v>
      </c>
      <c r="B260" s="175">
        <v>255</v>
      </c>
      <c r="C260" s="175" t="s">
        <v>900</v>
      </c>
      <c r="D260" s="75" t="s">
        <v>901</v>
      </c>
      <c r="E260" s="183" t="s">
        <v>1375</v>
      </c>
      <c r="F260" s="61" t="s">
        <v>1376</v>
      </c>
      <c r="G260" s="53" t="s">
        <v>1374</v>
      </c>
      <c r="H260" s="176">
        <v>734.55</v>
      </c>
      <c r="I260" s="63" t="s">
        <v>9</v>
      </c>
      <c r="J260" s="107">
        <v>2</v>
      </c>
      <c r="K260" s="114">
        <v>1469.1</v>
      </c>
      <c r="L260" s="47" t="s">
        <v>12</v>
      </c>
      <c r="M260" s="178" t="s">
        <v>13</v>
      </c>
      <c r="N260" s="178" t="s">
        <v>473</v>
      </c>
      <c r="O260" s="179" t="s">
        <v>697</v>
      </c>
      <c r="P260" s="48" t="s">
        <v>698</v>
      </c>
      <c r="Q260" s="51" t="s">
        <v>699</v>
      </c>
      <c r="R260" s="174"/>
    </row>
    <row r="261" spans="1:18" s="163" customFormat="1" ht="38.25" x14ac:dyDescent="0.25">
      <c r="A261" s="163" t="s">
        <v>786</v>
      </c>
      <c r="B261" s="175">
        <v>256</v>
      </c>
      <c r="C261" s="175" t="s">
        <v>900</v>
      </c>
      <c r="D261" s="75" t="s">
        <v>901</v>
      </c>
      <c r="E261" s="175" t="s">
        <v>1377</v>
      </c>
      <c r="F261" s="61" t="s">
        <v>1378</v>
      </c>
      <c r="G261" s="53" t="s">
        <v>1379</v>
      </c>
      <c r="H261" s="176">
        <v>5059.2449999999999</v>
      </c>
      <c r="I261" s="177" t="s">
        <v>376</v>
      </c>
      <c r="J261" s="107">
        <v>2</v>
      </c>
      <c r="K261" s="114">
        <v>10118.49</v>
      </c>
      <c r="L261" s="47" t="s">
        <v>17</v>
      </c>
      <c r="M261" s="178" t="s">
        <v>18</v>
      </c>
      <c r="N261" s="178" t="s">
        <v>473</v>
      </c>
      <c r="O261" s="179" t="s">
        <v>697</v>
      </c>
      <c r="P261" s="48" t="s">
        <v>698</v>
      </c>
      <c r="Q261" s="51" t="s">
        <v>699</v>
      </c>
      <c r="R261" s="174"/>
    </row>
    <row r="262" spans="1:18" s="163" customFormat="1" ht="38.25" x14ac:dyDescent="0.25">
      <c r="A262" s="163" t="s">
        <v>786</v>
      </c>
      <c r="B262" s="175">
        <v>257</v>
      </c>
      <c r="C262" s="175" t="s">
        <v>900</v>
      </c>
      <c r="D262" s="75" t="s">
        <v>901</v>
      </c>
      <c r="E262" s="175" t="s">
        <v>1380</v>
      </c>
      <c r="F262" s="61" t="s">
        <v>1381</v>
      </c>
      <c r="G262" s="53" t="s">
        <v>1382</v>
      </c>
      <c r="H262" s="176">
        <v>41.31</v>
      </c>
      <c r="I262" s="177" t="s">
        <v>9</v>
      </c>
      <c r="J262" s="107">
        <v>4</v>
      </c>
      <c r="K262" s="114">
        <v>165.24</v>
      </c>
      <c r="L262" s="47" t="s">
        <v>12</v>
      </c>
      <c r="M262" s="178" t="s">
        <v>13</v>
      </c>
      <c r="N262" s="178" t="s">
        <v>473</v>
      </c>
      <c r="O262" s="179" t="s">
        <v>697</v>
      </c>
      <c r="P262" s="48" t="s">
        <v>698</v>
      </c>
      <c r="Q262" s="51" t="s">
        <v>699</v>
      </c>
      <c r="R262" s="174"/>
    </row>
    <row r="263" spans="1:18" s="163" customFormat="1" ht="38.25" x14ac:dyDescent="0.25">
      <c r="A263" s="163" t="s">
        <v>786</v>
      </c>
      <c r="B263" s="175">
        <v>258</v>
      </c>
      <c r="C263" s="175" t="s">
        <v>900</v>
      </c>
      <c r="D263" s="75" t="s">
        <v>901</v>
      </c>
      <c r="E263" s="175" t="s">
        <v>1383</v>
      </c>
      <c r="F263" s="61" t="s">
        <v>1384</v>
      </c>
      <c r="G263" s="53" t="s">
        <v>1382</v>
      </c>
      <c r="H263" s="176">
        <v>43.980000000000004</v>
      </c>
      <c r="I263" s="177" t="s">
        <v>9</v>
      </c>
      <c r="J263" s="107">
        <v>2</v>
      </c>
      <c r="K263" s="114">
        <v>87.960000000000008</v>
      </c>
      <c r="L263" s="47"/>
      <c r="M263" s="178" t="s">
        <v>1385</v>
      </c>
      <c r="N263" s="178" t="s">
        <v>473</v>
      </c>
      <c r="O263" s="179" t="s">
        <v>697</v>
      </c>
      <c r="P263" s="48" t="s">
        <v>698</v>
      </c>
      <c r="Q263" s="51" t="s">
        <v>699</v>
      </c>
      <c r="R263" s="174"/>
    </row>
    <row r="264" spans="1:18" s="163" customFormat="1" ht="38.25" x14ac:dyDescent="0.25">
      <c r="A264" s="163" t="s">
        <v>786</v>
      </c>
      <c r="B264" s="175">
        <v>259</v>
      </c>
      <c r="C264" s="175" t="s">
        <v>900</v>
      </c>
      <c r="D264" s="75" t="s">
        <v>901</v>
      </c>
      <c r="E264" s="175" t="s">
        <v>1386</v>
      </c>
      <c r="F264" s="61" t="s">
        <v>1387</v>
      </c>
      <c r="G264" s="53" t="s">
        <v>1382</v>
      </c>
      <c r="H264" s="176">
        <v>3931.1475</v>
      </c>
      <c r="I264" s="177" t="s">
        <v>376</v>
      </c>
      <c r="J264" s="107">
        <v>3</v>
      </c>
      <c r="K264" s="114">
        <v>11793.442500000001</v>
      </c>
      <c r="L264" s="47" t="s">
        <v>17</v>
      </c>
      <c r="M264" s="178" t="s">
        <v>18</v>
      </c>
      <c r="N264" s="178" t="s">
        <v>473</v>
      </c>
      <c r="O264" s="179" t="s">
        <v>697</v>
      </c>
      <c r="P264" s="48" t="s">
        <v>698</v>
      </c>
      <c r="Q264" s="51" t="s">
        <v>699</v>
      </c>
      <c r="R264" s="174"/>
    </row>
    <row r="265" spans="1:18" s="163" customFormat="1" ht="38.25" x14ac:dyDescent="0.25">
      <c r="A265" s="163" t="s">
        <v>786</v>
      </c>
      <c r="B265" s="175">
        <v>260</v>
      </c>
      <c r="C265" s="175" t="s">
        <v>900</v>
      </c>
      <c r="D265" s="75" t="s">
        <v>901</v>
      </c>
      <c r="E265" s="175" t="s">
        <v>1388</v>
      </c>
      <c r="F265" s="61" t="s">
        <v>1389</v>
      </c>
      <c r="G265" s="53" t="s">
        <v>1390</v>
      </c>
      <c r="H265" s="176">
        <v>3891.46875</v>
      </c>
      <c r="I265" s="177" t="s">
        <v>376</v>
      </c>
      <c r="J265" s="107">
        <v>2</v>
      </c>
      <c r="K265" s="114">
        <v>7782.9375</v>
      </c>
      <c r="L265" s="47" t="s">
        <v>17</v>
      </c>
      <c r="M265" s="178" t="s">
        <v>18</v>
      </c>
      <c r="N265" s="178" t="s">
        <v>473</v>
      </c>
      <c r="O265" s="179" t="s">
        <v>697</v>
      </c>
      <c r="P265" s="48" t="s">
        <v>698</v>
      </c>
      <c r="Q265" s="51" t="s">
        <v>699</v>
      </c>
      <c r="R265" s="174"/>
    </row>
    <row r="266" spans="1:18" s="163" customFormat="1" ht="38.25" x14ac:dyDescent="0.25">
      <c r="A266" s="163" t="s">
        <v>786</v>
      </c>
      <c r="B266" s="175">
        <v>261</v>
      </c>
      <c r="C266" s="175" t="s">
        <v>900</v>
      </c>
      <c r="D266" s="75" t="s">
        <v>901</v>
      </c>
      <c r="E266" s="175" t="s">
        <v>1391</v>
      </c>
      <c r="F266" s="61" t="s">
        <v>1392</v>
      </c>
      <c r="G266" s="53" t="s">
        <v>1393</v>
      </c>
      <c r="H266" s="176">
        <v>557.41499999999996</v>
      </c>
      <c r="I266" s="54" t="s">
        <v>9</v>
      </c>
      <c r="J266" s="107">
        <v>3</v>
      </c>
      <c r="K266" s="114">
        <v>1672.2449999999999</v>
      </c>
      <c r="L266" s="47" t="s">
        <v>12</v>
      </c>
      <c r="M266" s="178" t="s">
        <v>13</v>
      </c>
      <c r="N266" s="178" t="s">
        <v>473</v>
      </c>
      <c r="O266" s="179" t="s">
        <v>697</v>
      </c>
      <c r="P266" s="48" t="s">
        <v>698</v>
      </c>
      <c r="Q266" s="51" t="s">
        <v>699</v>
      </c>
      <c r="R266" s="174"/>
    </row>
    <row r="267" spans="1:18" s="163" customFormat="1" ht="38.25" x14ac:dyDescent="0.25">
      <c r="A267" s="163" t="s">
        <v>786</v>
      </c>
      <c r="B267" s="175">
        <v>262</v>
      </c>
      <c r="C267" s="175" t="s">
        <v>900</v>
      </c>
      <c r="D267" s="75" t="s">
        <v>901</v>
      </c>
      <c r="E267" s="175" t="s">
        <v>1394</v>
      </c>
      <c r="F267" s="61" t="s">
        <v>1395</v>
      </c>
      <c r="G267" s="53" t="s">
        <v>1393</v>
      </c>
      <c r="H267" s="176">
        <v>10224.375</v>
      </c>
      <c r="I267" s="177" t="s">
        <v>376</v>
      </c>
      <c r="J267" s="107">
        <v>1</v>
      </c>
      <c r="K267" s="114">
        <v>10224.375</v>
      </c>
      <c r="L267" s="47" t="s">
        <v>17</v>
      </c>
      <c r="M267" s="178" t="s">
        <v>18</v>
      </c>
      <c r="N267" s="178" t="s">
        <v>473</v>
      </c>
      <c r="O267" s="179" t="s">
        <v>697</v>
      </c>
      <c r="P267" s="48" t="s">
        <v>698</v>
      </c>
      <c r="Q267" s="51" t="s">
        <v>699</v>
      </c>
      <c r="R267" s="174"/>
    </row>
    <row r="268" spans="1:18" s="163" customFormat="1" ht="38.25" x14ac:dyDescent="0.25">
      <c r="A268" s="163" t="s">
        <v>786</v>
      </c>
      <c r="B268" s="175">
        <v>263</v>
      </c>
      <c r="C268" s="175" t="s">
        <v>900</v>
      </c>
      <c r="D268" s="75" t="s">
        <v>901</v>
      </c>
      <c r="E268" s="175" t="s">
        <v>1396</v>
      </c>
      <c r="F268" s="61" t="s">
        <v>1397</v>
      </c>
      <c r="G268" s="53" t="s">
        <v>1398</v>
      </c>
      <c r="H268" s="176">
        <v>42866.074999999997</v>
      </c>
      <c r="I268" s="177" t="s">
        <v>376</v>
      </c>
      <c r="J268" s="107">
        <v>3</v>
      </c>
      <c r="K268" s="114">
        <v>128598.22499999999</v>
      </c>
      <c r="L268" s="47" t="s">
        <v>17</v>
      </c>
      <c r="M268" s="178" t="s">
        <v>18</v>
      </c>
      <c r="N268" s="178" t="s">
        <v>473</v>
      </c>
      <c r="O268" s="179" t="s">
        <v>697</v>
      </c>
      <c r="P268" s="48" t="s">
        <v>698</v>
      </c>
      <c r="Q268" s="51" t="s">
        <v>699</v>
      </c>
      <c r="R268" s="174"/>
    </row>
    <row r="269" spans="1:18" s="163" customFormat="1" ht="38.25" x14ac:dyDescent="0.25">
      <c r="A269" s="163" t="s">
        <v>786</v>
      </c>
      <c r="B269" s="175">
        <v>264</v>
      </c>
      <c r="C269" s="175" t="s">
        <v>900</v>
      </c>
      <c r="D269" s="75" t="s">
        <v>901</v>
      </c>
      <c r="E269" s="175" t="s">
        <v>1399</v>
      </c>
      <c r="F269" s="61" t="s">
        <v>1400</v>
      </c>
      <c r="G269" s="184" t="s">
        <v>1401</v>
      </c>
      <c r="H269" s="176">
        <v>28466.4375</v>
      </c>
      <c r="I269" s="177" t="s">
        <v>376</v>
      </c>
      <c r="J269" s="107">
        <v>1</v>
      </c>
      <c r="K269" s="114">
        <v>28466.4375</v>
      </c>
      <c r="L269" s="47" t="s">
        <v>12</v>
      </c>
      <c r="M269" s="178" t="s">
        <v>13</v>
      </c>
      <c r="N269" s="178" t="s">
        <v>473</v>
      </c>
      <c r="O269" s="179" t="s">
        <v>697</v>
      </c>
      <c r="P269" s="48" t="s">
        <v>698</v>
      </c>
      <c r="Q269" s="51" t="s">
        <v>699</v>
      </c>
      <c r="R269" s="174"/>
    </row>
    <row r="270" spans="1:18" s="163" customFormat="1" ht="38.25" x14ac:dyDescent="0.25">
      <c r="A270" s="163" t="s">
        <v>786</v>
      </c>
      <c r="B270" s="175">
        <v>265</v>
      </c>
      <c r="C270" s="175" t="s">
        <v>900</v>
      </c>
      <c r="D270" s="75" t="s">
        <v>901</v>
      </c>
      <c r="E270" s="175" t="s">
        <v>1402</v>
      </c>
      <c r="F270" s="61" t="s">
        <v>1403</v>
      </c>
      <c r="G270" s="53" t="s">
        <v>794</v>
      </c>
      <c r="H270" s="176">
        <v>419.48999999999995</v>
      </c>
      <c r="I270" s="54" t="s">
        <v>9</v>
      </c>
      <c r="J270" s="107">
        <v>5</v>
      </c>
      <c r="K270" s="114">
        <v>2097.4499999999998</v>
      </c>
      <c r="L270" s="47" t="s">
        <v>12</v>
      </c>
      <c r="M270" s="178" t="s">
        <v>13</v>
      </c>
      <c r="N270" s="178" t="s">
        <v>473</v>
      </c>
      <c r="O270" s="179" t="s">
        <v>697</v>
      </c>
      <c r="P270" s="48" t="s">
        <v>698</v>
      </c>
      <c r="Q270" s="51" t="s">
        <v>699</v>
      </c>
      <c r="R270" s="174"/>
    </row>
    <row r="271" spans="1:18" s="163" customFormat="1" ht="38.25" x14ac:dyDescent="0.25">
      <c r="A271" s="163" t="s">
        <v>786</v>
      </c>
      <c r="B271" s="175">
        <v>266</v>
      </c>
      <c r="C271" s="175" t="s">
        <v>900</v>
      </c>
      <c r="D271" s="75" t="s">
        <v>901</v>
      </c>
      <c r="E271" s="175" t="s">
        <v>1404</v>
      </c>
      <c r="F271" s="61" t="s">
        <v>1405</v>
      </c>
      <c r="G271" s="53" t="s">
        <v>794</v>
      </c>
      <c r="H271" s="176">
        <v>27616.019999999997</v>
      </c>
      <c r="I271" s="54" t="s">
        <v>9</v>
      </c>
      <c r="J271" s="107">
        <v>1</v>
      </c>
      <c r="K271" s="114">
        <v>27616.019999999997</v>
      </c>
      <c r="L271" s="47" t="s">
        <v>12</v>
      </c>
      <c r="M271" s="178" t="s">
        <v>13</v>
      </c>
      <c r="N271" s="178" t="s">
        <v>473</v>
      </c>
      <c r="O271" s="179" t="s">
        <v>697</v>
      </c>
      <c r="P271" s="48" t="s">
        <v>698</v>
      </c>
      <c r="Q271" s="51" t="s">
        <v>699</v>
      </c>
    </row>
    <row r="272" spans="1:18" s="163" customFormat="1" ht="38.25" x14ac:dyDescent="0.25">
      <c r="A272" s="163" t="s">
        <v>786</v>
      </c>
      <c r="B272" s="175">
        <v>267</v>
      </c>
      <c r="C272" s="175" t="s">
        <v>900</v>
      </c>
      <c r="D272" s="75" t="s">
        <v>901</v>
      </c>
      <c r="E272" s="175" t="s">
        <v>1406</v>
      </c>
      <c r="F272" s="61" t="s">
        <v>1407</v>
      </c>
      <c r="G272" s="53" t="s">
        <v>794</v>
      </c>
      <c r="H272" s="176">
        <v>12116.32</v>
      </c>
      <c r="I272" s="177" t="s">
        <v>9</v>
      </c>
      <c r="J272" s="107">
        <v>1</v>
      </c>
      <c r="K272" s="114">
        <v>12116.32</v>
      </c>
      <c r="L272" s="47" t="s">
        <v>12</v>
      </c>
      <c r="M272" s="178" t="s">
        <v>13</v>
      </c>
      <c r="N272" s="178" t="s">
        <v>473</v>
      </c>
      <c r="O272" s="179" t="s">
        <v>697</v>
      </c>
      <c r="P272" s="48" t="s">
        <v>698</v>
      </c>
      <c r="Q272" s="51" t="s">
        <v>699</v>
      </c>
    </row>
    <row r="273" spans="1:18" s="163" customFormat="1" ht="38.25" x14ac:dyDescent="0.25">
      <c r="A273" s="163" t="s">
        <v>786</v>
      </c>
      <c r="B273" s="175">
        <v>268</v>
      </c>
      <c r="C273" s="175" t="s">
        <v>900</v>
      </c>
      <c r="D273" s="75" t="s">
        <v>901</v>
      </c>
      <c r="E273" s="175" t="s">
        <v>1408</v>
      </c>
      <c r="F273" s="61" t="s">
        <v>1409</v>
      </c>
      <c r="G273" s="53" t="s">
        <v>1410</v>
      </c>
      <c r="H273" s="176">
        <v>401.25</v>
      </c>
      <c r="I273" s="177" t="s">
        <v>9</v>
      </c>
      <c r="J273" s="107">
        <v>5</v>
      </c>
      <c r="K273" s="114">
        <v>2006.25</v>
      </c>
      <c r="L273" s="47" t="s">
        <v>17</v>
      </c>
      <c r="M273" s="178" t="s">
        <v>18</v>
      </c>
      <c r="N273" s="178" t="s">
        <v>473</v>
      </c>
      <c r="O273" s="179" t="s">
        <v>697</v>
      </c>
      <c r="P273" s="48" t="s">
        <v>698</v>
      </c>
      <c r="Q273" s="51" t="s">
        <v>699</v>
      </c>
      <c r="R273" s="174"/>
    </row>
    <row r="274" spans="1:18" s="163" customFormat="1" ht="25.5" x14ac:dyDescent="0.25">
      <c r="A274" s="163" t="s">
        <v>786</v>
      </c>
      <c r="B274" s="175">
        <v>269</v>
      </c>
      <c r="C274" s="175" t="s">
        <v>1265</v>
      </c>
      <c r="D274" s="75" t="s">
        <v>901</v>
      </c>
      <c r="E274" s="175" t="s">
        <v>1411</v>
      </c>
      <c r="F274" s="61" t="s">
        <v>1412</v>
      </c>
      <c r="G274" s="53">
        <v>41269</v>
      </c>
      <c r="H274" s="176">
        <v>26250</v>
      </c>
      <c r="I274" s="177" t="s">
        <v>9</v>
      </c>
      <c r="J274" s="107">
        <v>2</v>
      </c>
      <c r="K274" s="114">
        <v>52500</v>
      </c>
      <c r="L274" s="47" t="s">
        <v>17</v>
      </c>
      <c r="M274" s="178" t="s">
        <v>18</v>
      </c>
      <c r="N274" s="178" t="s">
        <v>473</v>
      </c>
      <c r="O274" s="179" t="s">
        <v>697</v>
      </c>
      <c r="P274" s="48" t="s">
        <v>698</v>
      </c>
      <c r="Q274" s="51" t="s">
        <v>699</v>
      </c>
      <c r="R274" s="174"/>
    </row>
    <row r="275" spans="1:18" s="163" customFormat="1" ht="25.5" x14ac:dyDescent="0.25">
      <c r="A275" s="163" t="s">
        <v>786</v>
      </c>
      <c r="B275" s="175">
        <v>270</v>
      </c>
      <c r="C275" s="175" t="s">
        <v>1265</v>
      </c>
      <c r="D275" s="75" t="s">
        <v>901</v>
      </c>
      <c r="E275" s="175" t="s">
        <v>1411</v>
      </c>
      <c r="F275" s="61" t="s">
        <v>1412</v>
      </c>
      <c r="G275" s="53">
        <v>41876</v>
      </c>
      <c r="H275" s="176">
        <v>27321.428571428572</v>
      </c>
      <c r="I275" s="177" t="s">
        <v>9</v>
      </c>
      <c r="J275" s="107">
        <v>7</v>
      </c>
      <c r="K275" s="114">
        <v>191250</v>
      </c>
      <c r="L275" s="47" t="s">
        <v>12</v>
      </c>
      <c r="M275" s="178" t="s">
        <v>125</v>
      </c>
      <c r="N275" s="178" t="s">
        <v>473</v>
      </c>
      <c r="O275" s="179" t="s">
        <v>697</v>
      </c>
      <c r="P275" s="48" t="s">
        <v>698</v>
      </c>
      <c r="Q275" s="51" t="s">
        <v>699</v>
      </c>
      <c r="R275" s="174"/>
    </row>
    <row r="276" spans="1:18" s="163" customFormat="1" ht="38.25" x14ac:dyDescent="0.25">
      <c r="A276" s="163" t="s">
        <v>786</v>
      </c>
      <c r="B276" s="175">
        <v>271</v>
      </c>
      <c r="C276" s="175" t="s">
        <v>900</v>
      </c>
      <c r="D276" s="75" t="s">
        <v>901</v>
      </c>
      <c r="E276" s="175" t="s">
        <v>1413</v>
      </c>
      <c r="F276" s="61" t="s">
        <v>1414</v>
      </c>
      <c r="G276" s="53" t="s">
        <v>1415</v>
      </c>
      <c r="H276" s="176">
        <v>5247.05375</v>
      </c>
      <c r="I276" s="177" t="s">
        <v>376</v>
      </c>
      <c r="J276" s="107">
        <v>12</v>
      </c>
      <c r="K276" s="114">
        <v>62964.645000000004</v>
      </c>
      <c r="L276" s="47" t="s">
        <v>17</v>
      </c>
      <c r="M276" s="178" t="s">
        <v>18</v>
      </c>
      <c r="N276" s="178" t="s">
        <v>473</v>
      </c>
      <c r="O276" s="179" t="s">
        <v>697</v>
      </c>
      <c r="P276" s="48" t="s">
        <v>698</v>
      </c>
      <c r="Q276" s="51" t="s">
        <v>699</v>
      </c>
      <c r="R276" s="174"/>
    </row>
    <row r="277" spans="1:18" s="163" customFormat="1" ht="38.25" x14ac:dyDescent="0.25">
      <c r="A277" s="163" t="s">
        <v>786</v>
      </c>
      <c r="B277" s="175">
        <v>272</v>
      </c>
      <c r="C277" s="175" t="s">
        <v>900</v>
      </c>
      <c r="D277" s="75" t="s">
        <v>901</v>
      </c>
      <c r="E277" s="175" t="s">
        <v>1416</v>
      </c>
      <c r="F277" s="61" t="s">
        <v>1417</v>
      </c>
      <c r="G277" s="53" t="s">
        <v>1415</v>
      </c>
      <c r="H277" s="176">
        <v>5540.9224999999997</v>
      </c>
      <c r="I277" s="177" t="s">
        <v>376</v>
      </c>
      <c r="J277" s="107">
        <v>6</v>
      </c>
      <c r="K277" s="114">
        <v>33245.534999999996</v>
      </c>
      <c r="L277" s="47" t="s">
        <v>17</v>
      </c>
      <c r="M277" s="178" t="s">
        <v>18</v>
      </c>
      <c r="N277" s="178" t="s">
        <v>473</v>
      </c>
      <c r="O277" s="179" t="s">
        <v>697</v>
      </c>
      <c r="P277" s="48" t="s">
        <v>698</v>
      </c>
      <c r="Q277" s="51" t="s">
        <v>699</v>
      </c>
      <c r="R277" s="174"/>
    </row>
    <row r="278" spans="1:18" s="163" customFormat="1" ht="38.25" x14ac:dyDescent="0.25">
      <c r="A278" s="163" t="s">
        <v>786</v>
      </c>
      <c r="B278" s="175">
        <v>273</v>
      </c>
      <c r="C278" s="175" t="s">
        <v>900</v>
      </c>
      <c r="D278" s="75" t="s">
        <v>901</v>
      </c>
      <c r="E278" s="175" t="s">
        <v>1418</v>
      </c>
      <c r="F278" s="61" t="s">
        <v>1419</v>
      </c>
      <c r="G278" s="184" t="s">
        <v>1374</v>
      </c>
      <c r="H278" s="176">
        <v>5548.9500000000007</v>
      </c>
      <c r="I278" s="177" t="s">
        <v>376</v>
      </c>
      <c r="J278" s="107">
        <v>5</v>
      </c>
      <c r="K278" s="114">
        <v>27744.750000000004</v>
      </c>
      <c r="L278" s="47" t="s">
        <v>12</v>
      </c>
      <c r="M278" s="178" t="s">
        <v>13</v>
      </c>
      <c r="N278" s="178" t="s">
        <v>473</v>
      </c>
      <c r="O278" s="179" t="s">
        <v>697</v>
      </c>
      <c r="P278" s="48" t="s">
        <v>698</v>
      </c>
      <c r="Q278" s="51" t="s">
        <v>699</v>
      </c>
      <c r="R278" s="174"/>
    </row>
    <row r="279" spans="1:18" s="163" customFormat="1" ht="38.25" x14ac:dyDescent="0.25">
      <c r="A279" s="163" t="s">
        <v>786</v>
      </c>
      <c r="B279" s="175">
        <v>274</v>
      </c>
      <c r="C279" s="175" t="s">
        <v>900</v>
      </c>
      <c r="D279" s="75" t="s">
        <v>901</v>
      </c>
      <c r="E279" s="175" t="s">
        <v>1420</v>
      </c>
      <c r="F279" s="61" t="s">
        <v>1421</v>
      </c>
      <c r="G279" s="184" t="s">
        <v>1422</v>
      </c>
      <c r="H279" s="176">
        <v>2153.2049999999999</v>
      </c>
      <c r="I279" s="177" t="s">
        <v>9</v>
      </c>
      <c r="J279" s="107">
        <v>7</v>
      </c>
      <c r="K279" s="114">
        <v>15072.434999999999</v>
      </c>
      <c r="L279" s="47" t="s">
        <v>12</v>
      </c>
      <c r="M279" s="178" t="s">
        <v>13</v>
      </c>
      <c r="N279" s="178" t="s">
        <v>473</v>
      </c>
      <c r="O279" s="179" t="s">
        <v>697</v>
      </c>
      <c r="P279" s="48" t="s">
        <v>698</v>
      </c>
      <c r="Q279" s="51" t="s">
        <v>699</v>
      </c>
      <c r="R279" s="174"/>
    </row>
    <row r="280" spans="1:18" s="163" customFormat="1" ht="38.25" x14ac:dyDescent="0.25">
      <c r="A280" s="163" t="s">
        <v>786</v>
      </c>
      <c r="B280" s="175">
        <v>275</v>
      </c>
      <c r="C280" s="175" t="s">
        <v>900</v>
      </c>
      <c r="D280" s="75" t="s">
        <v>901</v>
      </c>
      <c r="E280" s="175" t="s">
        <v>1423</v>
      </c>
      <c r="F280" s="61" t="s">
        <v>1424</v>
      </c>
      <c r="G280" s="184" t="s">
        <v>1425</v>
      </c>
      <c r="H280" s="176">
        <v>608.88</v>
      </c>
      <c r="I280" s="177" t="s">
        <v>9</v>
      </c>
      <c r="J280" s="107">
        <v>1</v>
      </c>
      <c r="K280" s="114">
        <v>608.88</v>
      </c>
      <c r="L280" s="47" t="s">
        <v>12</v>
      </c>
      <c r="M280" s="178" t="s">
        <v>13</v>
      </c>
      <c r="N280" s="178" t="s">
        <v>473</v>
      </c>
      <c r="O280" s="179" t="s">
        <v>697</v>
      </c>
      <c r="P280" s="48" t="s">
        <v>698</v>
      </c>
      <c r="Q280" s="51" t="s">
        <v>699</v>
      </c>
      <c r="R280" s="174"/>
    </row>
    <row r="281" spans="1:18" s="163" customFormat="1" ht="38.25" x14ac:dyDescent="0.25">
      <c r="A281" s="163" t="s">
        <v>786</v>
      </c>
      <c r="B281" s="175">
        <v>276</v>
      </c>
      <c r="C281" s="175" t="s">
        <v>900</v>
      </c>
      <c r="D281" s="75" t="s">
        <v>901</v>
      </c>
      <c r="E281" s="175" t="s">
        <v>1426</v>
      </c>
      <c r="F281" s="61" t="s">
        <v>1427</v>
      </c>
      <c r="G281" s="184" t="s">
        <v>1425</v>
      </c>
      <c r="H281" s="176">
        <v>608.88</v>
      </c>
      <c r="I281" s="177" t="s">
        <v>9</v>
      </c>
      <c r="J281" s="107">
        <v>8</v>
      </c>
      <c r="K281" s="114">
        <v>4871.04</v>
      </c>
      <c r="L281" s="47" t="s">
        <v>12</v>
      </c>
      <c r="M281" s="178" t="s">
        <v>13</v>
      </c>
      <c r="N281" s="178" t="s">
        <v>473</v>
      </c>
      <c r="O281" s="179" t="s">
        <v>697</v>
      </c>
      <c r="P281" s="48" t="s">
        <v>698</v>
      </c>
      <c r="Q281" s="51" t="s">
        <v>699</v>
      </c>
      <c r="R281" s="174"/>
    </row>
    <row r="282" spans="1:18" s="163" customFormat="1" ht="38.25" x14ac:dyDescent="0.25">
      <c r="A282" s="163" t="s">
        <v>786</v>
      </c>
      <c r="B282" s="175">
        <v>277</v>
      </c>
      <c r="C282" s="175" t="s">
        <v>900</v>
      </c>
      <c r="D282" s="75" t="s">
        <v>901</v>
      </c>
      <c r="E282" s="175" t="s">
        <v>1428</v>
      </c>
      <c r="F282" s="61" t="s">
        <v>1429</v>
      </c>
      <c r="G282" s="184" t="s">
        <v>1425</v>
      </c>
      <c r="H282" s="176">
        <v>831.89999999999986</v>
      </c>
      <c r="I282" s="177" t="s">
        <v>9</v>
      </c>
      <c r="J282" s="107">
        <v>9</v>
      </c>
      <c r="K282" s="114">
        <v>7487.0999999999985</v>
      </c>
      <c r="L282" s="47" t="s">
        <v>12</v>
      </c>
      <c r="M282" s="178" t="s">
        <v>13</v>
      </c>
      <c r="N282" s="178" t="s">
        <v>473</v>
      </c>
      <c r="O282" s="179" t="s">
        <v>697</v>
      </c>
      <c r="P282" s="48" t="s">
        <v>698</v>
      </c>
      <c r="Q282" s="51" t="s">
        <v>699</v>
      </c>
      <c r="R282" s="174"/>
    </row>
    <row r="283" spans="1:18" s="163" customFormat="1" ht="38.25" x14ac:dyDescent="0.25">
      <c r="A283" s="163" t="s">
        <v>786</v>
      </c>
      <c r="B283" s="175">
        <v>278</v>
      </c>
      <c r="C283" s="175" t="s">
        <v>900</v>
      </c>
      <c r="D283" s="75" t="s">
        <v>901</v>
      </c>
      <c r="E283" s="175" t="s">
        <v>1430</v>
      </c>
      <c r="F283" s="61" t="s">
        <v>1431</v>
      </c>
      <c r="G283" s="53" t="s">
        <v>1115</v>
      </c>
      <c r="H283" s="176">
        <v>14100</v>
      </c>
      <c r="I283" s="177" t="s">
        <v>376</v>
      </c>
      <c r="J283" s="107">
        <v>1</v>
      </c>
      <c r="K283" s="114">
        <v>14100</v>
      </c>
      <c r="L283" s="47" t="s">
        <v>17</v>
      </c>
      <c r="M283" s="178" t="s">
        <v>18</v>
      </c>
      <c r="N283" s="178" t="s">
        <v>473</v>
      </c>
      <c r="O283" s="179" t="s">
        <v>697</v>
      </c>
      <c r="P283" s="48" t="s">
        <v>698</v>
      </c>
      <c r="Q283" s="51" t="s">
        <v>699</v>
      </c>
    </row>
    <row r="284" spans="1:18" s="163" customFormat="1" ht="25.5" x14ac:dyDescent="0.25">
      <c r="A284" s="163" t="s">
        <v>786</v>
      </c>
      <c r="B284" s="175">
        <v>279</v>
      </c>
      <c r="C284" s="175" t="s">
        <v>807</v>
      </c>
      <c r="D284" s="75" t="s">
        <v>901</v>
      </c>
      <c r="E284" s="175" t="s">
        <v>1432</v>
      </c>
      <c r="F284" s="61" t="s">
        <v>1433</v>
      </c>
      <c r="G284" s="184" t="s">
        <v>794</v>
      </c>
      <c r="H284" s="176">
        <v>1653.6349576271186</v>
      </c>
      <c r="I284" s="54" t="s">
        <v>9</v>
      </c>
      <c r="J284" s="107">
        <v>59</v>
      </c>
      <c r="K284" s="114">
        <v>97564.462499999994</v>
      </c>
      <c r="L284" s="47" t="s">
        <v>17</v>
      </c>
      <c r="M284" s="178" t="s">
        <v>18</v>
      </c>
      <c r="N284" s="178" t="s">
        <v>473</v>
      </c>
      <c r="O284" s="179" t="s">
        <v>697</v>
      </c>
      <c r="P284" s="48" t="s">
        <v>698</v>
      </c>
      <c r="Q284" s="51" t="s">
        <v>699</v>
      </c>
      <c r="R284" s="174"/>
    </row>
    <row r="285" spans="1:18" s="163" customFormat="1" ht="38.25" x14ac:dyDescent="0.25">
      <c r="A285" s="163" t="s">
        <v>786</v>
      </c>
      <c r="B285" s="175">
        <v>280</v>
      </c>
      <c r="C285" s="175" t="s">
        <v>900</v>
      </c>
      <c r="D285" s="75" t="s">
        <v>901</v>
      </c>
      <c r="E285" s="175" t="s">
        <v>1434</v>
      </c>
      <c r="F285" s="61" t="s">
        <v>1435</v>
      </c>
      <c r="G285" s="53" t="s">
        <v>1436</v>
      </c>
      <c r="H285" s="176">
        <v>375</v>
      </c>
      <c r="I285" s="177" t="s">
        <v>9</v>
      </c>
      <c r="J285" s="107">
        <v>2</v>
      </c>
      <c r="K285" s="114">
        <v>750</v>
      </c>
      <c r="L285" s="47" t="s">
        <v>17</v>
      </c>
      <c r="M285" s="178" t="s">
        <v>18</v>
      </c>
      <c r="N285" s="178" t="s">
        <v>473</v>
      </c>
      <c r="O285" s="179" t="s">
        <v>697</v>
      </c>
      <c r="P285" s="48" t="s">
        <v>698</v>
      </c>
      <c r="Q285" s="51" t="s">
        <v>699</v>
      </c>
      <c r="R285" s="174"/>
    </row>
    <row r="286" spans="1:18" s="163" customFormat="1" ht="25.5" x14ac:dyDescent="0.25">
      <c r="A286" s="163" t="s">
        <v>786</v>
      </c>
      <c r="B286" s="175">
        <v>281</v>
      </c>
      <c r="C286" s="175" t="s">
        <v>1437</v>
      </c>
      <c r="D286" s="75" t="s">
        <v>901</v>
      </c>
      <c r="E286" s="175" t="s">
        <v>1438</v>
      </c>
      <c r="F286" s="61" t="s">
        <v>1439</v>
      </c>
      <c r="G286" s="184" t="s">
        <v>794</v>
      </c>
      <c r="H286" s="176">
        <v>14002.5</v>
      </c>
      <c r="I286" s="54" t="s">
        <v>9</v>
      </c>
      <c r="J286" s="107">
        <v>2</v>
      </c>
      <c r="K286" s="114">
        <v>28005</v>
      </c>
      <c r="L286" s="47" t="s">
        <v>12</v>
      </c>
      <c r="M286" s="178" t="s">
        <v>13</v>
      </c>
      <c r="N286" s="178" t="s">
        <v>473</v>
      </c>
      <c r="O286" s="179" t="s">
        <v>697</v>
      </c>
      <c r="P286" s="48" t="s">
        <v>698</v>
      </c>
      <c r="Q286" s="51" t="s">
        <v>699</v>
      </c>
      <c r="R286" s="174"/>
    </row>
    <row r="287" spans="1:18" s="163" customFormat="1" ht="25.5" x14ac:dyDescent="0.25">
      <c r="A287" s="163" t="s">
        <v>786</v>
      </c>
      <c r="B287" s="175">
        <v>282</v>
      </c>
      <c r="C287" s="175" t="s">
        <v>801</v>
      </c>
      <c r="D287" s="75" t="s">
        <v>802</v>
      </c>
      <c r="E287" s="175" t="s">
        <v>1440</v>
      </c>
      <c r="F287" s="61" t="s">
        <v>1441</v>
      </c>
      <c r="G287" s="184" t="s">
        <v>794</v>
      </c>
      <c r="H287" s="176">
        <v>150</v>
      </c>
      <c r="I287" s="177" t="s">
        <v>9</v>
      </c>
      <c r="J287" s="107">
        <v>2</v>
      </c>
      <c r="K287" s="114">
        <v>300</v>
      </c>
      <c r="L287" s="47" t="s">
        <v>12</v>
      </c>
      <c r="M287" s="178" t="s">
        <v>13</v>
      </c>
      <c r="N287" s="178" t="s">
        <v>473</v>
      </c>
      <c r="O287" s="179" t="s">
        <v>697</v>
      </c>
      <c r="P287" s="48" t="s">
        <v>698</v>
      </c>
      <c r="Q287" s="51" t="s">
        <v>699</v>
      </c>
    </row>
    <row r="288" spans="1:18" s="163" customFormat="1" ht="38.25" x14ac:dyDescent="0.25">
      <c r="A288" s="163" t="s">
        <v>786</v>
      </c>
      <c r="B288" s="175">
        <v>283</v>
      </c>
      <c r="C288" s="175" t="s">
        <v>900</v>
      </c>
      <c r="D288" s="75" t="s">
        <v>901</v>
      </c>
      <c r="E288" s="175" t="s">
        <v>1442</v>
      </c>
      <c r="F288" s="61" t="s">
        <v>1443</v>
      </c>
      <c r="G288" s="184" t="s">
        <v>794</v>
      </c>
      <c r="H288" s="176">
        <v>67.230000000000018</v>
      </c>
      <c r="I288" s="54" t="s">
        <v>9</v>
      </c>
      <c r="J288" s="107">
        <v>2</v>
      </c>
      <c r="K288" s="114">
        <v>134.46000000000004</v>
      </c>
      <c r="L288" s="47" t="s">
        <v>12</v>
      </c>
      <c r="M288" s="178" t="s">
        <v>13</v>
      </c>
      <c r="N288" s="178" t="s">
        <v>473</v>
      </c>
      <c r="O288" s="179" t="s">
        <v>697</v>
      </c>
      <c r="P288" s="48" t="s">
        <v>698</v>
      </c>
      <c r="Q288" s="51" t="s">
        <v>699</v>
      </c>
    </row>
    <row r="289" spans="1:18" s="163" customFormat="1" ht="25.5" x14ac:dyDescent="0.25">
      <c r="A289" s="163" t="s">
        <v>786</v>
      </c>
      <c r="B289" s="175">
        <v>284</v>
      </c>
      <c r="C289" s="175" t="s">
        <v>1265</v>
      </c>
      <c r="D289" s="75" t="s">
        <v>901</v>
      </c>
      <c r="E289" s="175" t="s">
        <v>1444</v>
      </c>
      <c r="F289" s="61" t="s">
        <v>1445</v>
      </c>
      <c r="G289" s="184" t="s">
        <v>794</v>
      </c>
      <c r="H289" s="176">
        <v>698.39</v>
      </c>
      <c r="I289" s="177" t="s">
        <v>9</v>
      </c>
      <c r="J289" s="107">
        <v>6</v>
      </c>
      <c r="K289" s="114">
        <v>4190.34</v>
      </c>
      <c r="L289" s="47" t="s">
        <v>17</v>
      </c>
      <c r="M289" s="178" t="s">
        <v>18</v>
      </c>
      <c r="N289" s="178" t="s">
        <v>473</v>
      </c>
      <c r="O289" s="179" t="s">
        <v>697</v>
      </c>
      <c r="P289" s="48" t="s">
        <v>698</v>
      </c>
      <c r="Q289" s="51" t="s">
        <v>699</v>
      </c>
      <c r="R289" s="174"/>
    </row>
    <row r="290" spans="1:18" s="163" customFormat="1" ht="38.25" x14ac:dyDescent="0.25">
      <c r="A290" s="163" t="s">
        <v>786</v>
      </c>
      <c r="B290" s="175">
        <v>285</v>
      </c>
      <c r="C290" s="175" t="s">
        <v>900</v>
      </c>
      <c r="D290" s="75" t="s">
        <v>901</v>
      </c>
      <c r="E290" s="175" t="s">
        <v>1446</v>
      </c>
      <c r="F290" s="61" t="s">
        <v>1447</v>
      </c>
      <c r="G290" s="184" t="s">
        <v>1448</v>
      </c>
      <c r="H290" s="176">
        <v>65831.052857142859</v>
      </c>
      <c r="I290" s="177" t="s">
        <v>376</v>
      </c>
      <c r="J290" s="107">
        <v>1</v>
      </c>
      <c r="K290" s="114">
        <v>65831.052857142859</v>
      </c>
      <c r="L290" s="47" t="s">
        <v>12</v>
      </c>
      <c r="M290" s="178" t="s">
        <v>13</v>
      </c>
      <c r="N290" s="178" t="s">
        <v>473</v>
      </c>
      <c r="O290" s="179" t="s">
        <v>697</v>
      </c>
      <c r="P290" s="48" t="s">
        <v>698</v>
      </c>
      <c r="Q290" s="51" t="s">
        <v>699</v>
      </c>
    </row>
    <row r="291" spans="1:18" s="163" customFormat="1" ht="38.25" x14ac:dyDescent="0.25">
      <c r="A291" s="163" t="s">
        <v>786</v>
      </c>
      <c r="B291" s="175">
        <v>286</v>
      </c>
      <c r="C291" s="175" t="s">
        <v>900</v>
      </c>
      <c r="D291" s="75" t="s">
        <v>901</v>
      </c>
      <c r="E291" s="175" t="s">
        <v>1449</v>
      </c>
      <c r="F291" s="61" t="s">
        <v>1450</v>
      </c>
      <c r="G291" s="53" t="s">
        <v>1210</v>
      </c>
      <c r="H291" s="176">
        <v>7500</v>
      </c>
      <c r="I291" s="177"/>
      <c r="J291" s="107">
        <v>1</v>
      </c>
      <c r="K291" s="114">
        <v>7500</v>
      </c>
      <c r="L291" s="175" t="s">
        <v>795</v>
      </c>
      <c r="M291" s="178" t="s">
        <v>796</v>
      </c>
      <c r="N291" s="178" t="s">
        <v>473</v>
      </c>
      <c r="O291" s="179" t="s">
        <v>697</v>
      </c>
      <c r="P291" s="48" t="s">
        <v>698</v>
      </c>
      <c r="Q291" s="51" t="s">
        <v>699</v>
      </c>
      <c r="R291" s="174"/>
    </row>
    <row r="292" spans="1:18" s="163" customFormat="1" ht="38.25" x14ac:dyDescent="0.25">
      <c r="A292" s="163" t="s">
        <v>786</v>
      </c>
      <c r="B292" s="175">
        <v>287</v>
      </c>
      <c r="C292" s="175" t="s">
        <v>900</v>
      </c>
      <c r="D292" s="75" t="s">
        <v>901</v>
      </c>
      <c r="E292" s="175" t="s">
        <v>1451</v>
      </c>
      <c r="F292" s="61" t="s">
        <v>1452</v>
      </c>
      <c r="G292" s="53" t="s">
        <v>868</v>
      </c>
      <c r="H292" s="181">
        <v>7885.3225000000002</v>
      </c>
      <c r="I292" s="54" t="s">
        <v>9</v>
      </c>
      <c r="J292" s="107">
        <v>1</v>
      </c>
      <c r="K292" s="182">
        <v>7885.3225000000002</v>
      </c>
      <c r="L292" s="47" t="s">
        <v>795</v>
      </c>
      <c r="M292" s="178" t="s">
        <v>796</v>
      </c>
      <c r="N292" s="178" t="s">
        <v>473</v>
      </c>
      <c r="O292" s="179" t="s">
        <v>697</v>
      </c>
      <c r="P292" s="48" t="s">
        <v>698</v>
      </c>
      <c r="Q292" s="51" t="s">
        <v>699</v>
      </c>
      <c r="R292" s="174"/>
    </row>
    <row r="293" spans="1:18" s="163" customFormat="1" ht="38.25" x14ac:dyDescent="0.25">
      <c r="A293" s="163" t="s">
        <v>786</v>
      </c>
      <c r="B293" s="175">
        <v>288</v>
      </c>
      <c r="C293" s="175" t="s">
        <v>900</v>
      </c>
      <c r="D293" s="75" t="s">
        <v>901</v>
      </c>
      <c r="E293" s="175" t="s">
        <v>1453</v>
      </c>
      <c r="F293" s="61" t="s">
        <v>1454</v>
      </c>
      <c r="G293" s="53" t="s">
        <v>868</v>
      </c>
      <c r="H293" s="176">
        <v>11520.764999999999</v>
      </c>
      <c r="I293" s="54" t="s">
        <v>9</v>
      </c>
      <c r="J293" s="107">
        <v>1</v>
      </c>
      <c r="K293" s="114">
        <v>11520.764999999999</v>
      </c>
      <c r="L293" s="47" t="s">
        <v>795</v>
      </c>
      <c r="M293" s="178" t="s">
        <v>796</v>
      </c>
      <c r="N293" s="178" t="s">
        <v>473</v>
      </c>
      <c r="O293" s="179" t="s">
        <v>697</v>
      </c>
      <c r="P293" s="48" t="s">
        <v>698</v>
      </c>
      <c r="Q293" s="51" t="s">
        <v>699</v>
      </c>
      <c r="R293" s="174"/>
    </row>
    <row r="294" spans="1:18" s="163" customFormat="1" ht="38.25" x14ac:dyDescent="0.25">
      <c r="A294" s="163" t="s">
        <v>786</v>
      </c>
      <c r="B294" s="175">
        <v>289</v>
      </c>
      <c r="C294" s="175" t="s">
        <v>900</v>
      </c>
      <c r="D294" s="75" t="s">
        <v>901</v>
      </c>
      <c r="E294" s="175" t="s">
        <v>1455</v>
      </c>
      <c r="F294" s="61" t="s">
        <v>1456</v>
      </c>
      <c r="G294" s="53" t="s">
        <v>1210</v>
      </c>
      <c r="H294" s="176">
        <v>2250</v>
      </c>
      <c r="I294" s="177"/>
      <c r="J294" s="107">
        <v>1</v>
      </c>
      <c r="K294" s="114">
        <v>2250</v>
      </c>
      <c r="L294" s="175" t="s">
        <v>795</v>
      </c>
      <c r="M294" s="178" t="s">
        <v>796</v>
      </c>
      <c r="N294" s="178" t="s">
        <v>473</v>
      </c>
      <c r="O294" s="179" t="s">
        <v>697</v>
      </c>
      <c r="P294" s="48" t="s">
        <v>698</v>
      </c>
      <c r="Q294" s="51" t="s">
        <v>699</v>
      </c>
      <c r="R294" s="174"/>
    </row>
    <row r="295" spans="1:18" s="163" customFormat="1" ht="38.25" x14ac:dyDescent="0.25">
      <c r="A295" s="163" t="s">
        <v>786</v>
      </c>
      <c r="B295" s="175">
        <v>290</v>
      </c>
      <c r="C295" s="175" t="s">
        <v>900</v>
      </c>
      <c r="D295" s="75" t="s">
        <v>901</v>
      </c>
      <c r="E295" s="175" t="s">
        <v>1457</v>
      </c>
      <c r="F295" s="61" t="s">
        <v>1458</v>
      </c>
      <c r="G295" s="53" t="s">
        <v>868</v>
      </c>
      <c r="H295" s="176">
        <v>4480.2974999999997</v>
      </c>
      <c r="I295" s="54" t="s">
        <v>9</v>
      </c>
      <c r="J295" s="107">
        <v>1</v>
      </c>
      <c r="K295" s="114">
        <v>4480.2974999999997</v>
      </c>
      <c r="L295" s="47" t="s">
        <v>795</v>
      </c>
      <c r="M295" s="178" t="s">
        <v>796</v>
      </c>
      <c r="N295" s="178" t="s">
        <v>473</v>
      </c>
      <c r="O295" s="179" t="s">
        <v>697</v>
      </c>
      <c r="P295" s="48" t="s">
        <v>698</v>
      </c>
      <c r="Q295" s="51" t="s">
        <v>699</v>
      </c>
      <c r="R295" s="174"/>
    </row>
    <row r="296" spans="1:18" s="163" customFormat="1" ht="38.25" x14ac:dyDescent="0.25">
      <c r="A296" s="163" t="s">
        <v>786</v>
      </c>
      <c r="B296" s="175">
        <v>291</v>
      </c>
      <c r="C296" s="175" t="s">
        <v>900</v>
      </c>
      <c r="D296" s="75" t="s">
        <v>1459</v>
      </c>
      <c r="E296" s="175" t="s">
        <v>1460</v>
      </c>
      <c r="F296" s="61" t="s">
        <v>1461</v>
      </c>
      <c r="G296" s="184" t="s">
        <v>1462</v>
      </c>
      <c r="H296" s="176">
        <v>146000</v>
      </c>
      <c r="I296" s="177" t="s">
        <v>9</v>
      </c>
      <c r="J296" s="107">
        <v>1</v>
      </c>
      <c r="K296" s="114">
        <v>146000</v>
      </c>
      <c r="L296" s="47" t="s">
        <v>12</v>
      </c>
      <c r="M296" s="178" t="s">
        <v>13</v>
      </c>
      <c r="N296" s="178" t="s">
        <v>473</v>
      </c>
      <c r="O296" s="179" t="s">
        <v>697</v>
      </c>
      <c r="P296" s="48" t="s">
        <v>698</v>
      </c>
      <c r="Q296" s="51" t="s">
        <v>699</v>
      </c>
    </row>
    <row r="297" spans="1:18" s="163" customFormat="1" ht="38.25" x14ac:dyDescent="0.25">
      <c r="A297" s="163" t="s">
        <v>786</v>
      </c>
      <c r="B297" s="175">
        <v>292</v>
      </c>
      <c r="C297" s="175" t="s">
        <v>900</v>
      </c>
      <c r="D297" s="75" t="s">
        <v>1294</v>
      </c>
      <c r="E297" s="175" t="s">
        <v>1463</v>
      </c>
      <c r="F297" s="61" t="s">
        <v>1464</v>
      </c>
      <c r="G297" s="184" t="s">
        <v>1090</v>
      </c>
      <c r="H297" s="176">
        <v>27994.6</v>
      </c>
      <c r="I297" s="177" t="s">
        <v>9</v>
      </c>
      <c r="J297" s="107">
        <v>1</v>
      </c>
      <c r="K297" s="114">
        <v>27994.6</v>
      </c>
      <c r="L297" s="47" t="s">
        <v>17</v>
      </c>
      <c r="M297" s="178" t="s">
        <v>18</v>
      </c>
      <c r="N297" s="178" t="s">
        <v>473</v>
      </c>
      <c r="O297" s="179" t="s">
        <v>697</v>
      </c>
      <c r="P297" s="48" t="s">
        <v>698</v>
      </c>
      <c r="Q297" s="51" t="s">
        <v>699</v>
      </c>
    </row>
    <row r="298" spans="1:18" s="163" customFormat="1" ht="25.5" x14ac:dyDescent="0.25">
      <c r="A298" s="163" t="s">
        <v>786</v>
      </c>
      <c r="B298" s="175">
        <v>293</v>
      </c>
      <c r="C298" s="175" t="s">
        <v>1265</v>
      </c>
      <c r="D298" s="75" t="s">
        <v>901</v>
      </c>
      <c r="E298" s="175" t="s">
        <v>1465</v>
      </c>
      <c r="F298" s="61" t="s">
        <v>1466</v>
      </c>
      <c r="G298" s="184" t="s">
        <v>794</v>
      </c>
      <c r="H298" s="176">
        <v>2144.5874999999996</v>
      </c>
      <c r="I298" s="177" t="s">
        <v>9</v>
      </c>
      <c r="J298" s="107">
        <v>1</v>
      </c>
      <c r="K298" s="114">
        <v>2144.5874999999996</v>
      </c>
      <c r="L298" s="47" t="s">
        <v>12</v>
      </c>
      <c r="M298" s="178" t="s">
        <v>13</v>
      </c>
      <c r="N298" s="178" t="s">
        <v>473</v>
      </c>
      <c r="O298" s="179" t="s">
        <v>697</v>
      </c>
      <c r="P298" s="48" t="s">
        <v>698</v>
      </c>
      <c r="Q298" s="51" t="s">
        <v>699</v>
      </c>
      <c r="R298" s="174"/>
    </row>
    <row r="299" spans="1:18" s="163" customFormat="1" ht="38.25" x14ac:dyDescent="0.25">
      <c r="A299" s="163" t="s">
        <v>786</v>
      </c>
      <c r="B299" s="175">
        <v>294</v>
      </c>
      <c r="C299" s="175" t="s">
        <v>900</v>
      </c>
      <c r="D299" s="75" t="s">
        <v>901</v>
      </c>
      <c r="E299" s="175" t="s">
        <v>1467</v>
      </c>
      <c r="F299" s="61" t="s">
        <v>1468</v>
      </c>
      <c r="G299" s="184" t="s">
        <v>1469</v>
      </c>
      <c r="H299" s="176">
        <v>12129.12</v>
      </c>
      <c r="I299" s="177" t="s">
        <v>9</v>
      </c>
      <c r="J299" s="107">
        <v>4</v>
      </c>
      <c r="K299" s="114">
        <v>48516.480000000003</v>
      </c>
      <c r="L299" s="47" t="s">
        <v>12</v>
      </c>
      <c r="M299" s="178" t="s">
        <v>13</v>
      </c>
      <c r="N299" s="178" t="s">
        <v>473</v>
      </c>
      <c r="O299" s="179" t="s">
        <v>697</v>
      </c>
      <c r="P299" s="48" t="s">
        <v>698</v>
      </c>
      <c r="Q299" s="51" t="s">
        <v>699</v>
      </c>
    </row>
    <row r="300" spans="1:18" s="163" customFormat="1" ht="38.25" x14ac:dyDescent="0.25">
      <c r="A300" s="163" t="s">
        <v>786</v>
      </c>
      <c r="B300" s="175">
        <v>295</v>
      </c>
      <c r="C300" s="175" t="s">
        <v>1470</v>
      </c>
      <c r="D300" s="75" t="s">
        <v>812</v>
      </c>
      <c r="E300" s="175" t="s">
        <v>1471</v>
      </c>
      <c r="F300" s="61" t="s">
        <v>1472</v>
      </c>
      <c r="G300" s="53" t="s">
        <v>794</v>
      </c>
      <c r="H300" s="176">
        <v>2400</v>
      </c>
      <c r="I300" s="177" t="s">
        <v>9</v>
      </c>
      <c r="J300" s="107">
        <v>1</v>
      </c>
      <c r="K300" s="114">
        <v>2400</v>
      </c>
      <c r="L300" s="47" t="s">
        <v>12</v>
      </c>
      <c r="M300" s="178" t="s">
        <v>13</v>
      </c>
      <c r="N300" s="178" t="s">
        <v>473</v>
      </c>
      <c r="O300" s="179" t="s">
        <v>697</v>
      </c>
      <c r="P300" s="48" t="s">
        <v>698</v>
      </c>
      <c r="Q300" s="51" t="s">
        <v>699</v>
      </c>
      <c r="R300" s="174"/>
    </row>
    <row r="301" spans="1:18" s="163" customFormat="1" ht="25.5" x14ac:dyDescent="0.25">
      <c r="A301" s="163" t="s">
        <v>786</v>
      </c>
      <c r="B301" s="175">
        <v>296</v>
      </c>
      <c r="C301" s="175" t="s">
        <v>896</v>
      </c>
      <c r="D301" s="75" t="s">
        <v>1294</v>
      </c>
      <c r="E301" s="175" t="s">
        <v>1473</v>
      </c>
      <c r="F301" s="61" t="s">
        <v>1474</v>
      </c>
      <c r="G301" s="53" t="s">
        <v>1475</v>
      </c>
      <c r="H301" s="176">
        <v>14149.724999999999</v>
      </c>
      <c r="I301" s="177" t="s">
        <v>9</v>
      </c>
      <c r="J301" s="107">
        <v>3</v>
      </c>
      <c r="K301" s="114">
        <v>42449.174999999996</v>
      </c>
      <c r="L301" s="47" t="s">
        <v>17</v>
      </c>
      <c r="M301" s="178" t="s">
        <v>479</v>
      </c>
      <c r="N301" s="178" t="s">
        <v>473</v>
      </c>
      <c r="O301" s="179" t="s">
        <v>697</v>
      </c>
      <c r="P301" s="48" t="s">
        <v>698</v>
      </c>
      <c r="Q301" s="51" t="s">
        <v>699</v>
      </c>
      <c r="R301" s="174"/>
    </row>
    <row r="302" spans="1:18" s="163" customFormat="1" ht="25.5" x14ac:dyDescent="0.25">
      <c r="A302" s="163" t="s">
        <v>786</v>
      </c>
      <c r="B302" s="175">
        <v>297</v>
      </c>
      <c r="C302" s="175" t="s">
        <v>896</v>
      </c>
      <c r="D302" s="75" t="s">
        <v>1294</v>
      </c>
      <c r="E302" s="175" t="s">
        <v>1473</v>
      </c>
      <c r="F302" s="61" t="s">
        <v>1474</v>
      </c>
      <c r="G302" s="53">
        <v>41311</v>
      </c>
      <c r="H302" s="176">
        <v>12750</v>
      </c>
      <c r="I302" s="177" t="s">
        <v>9</v>
      </c>
      <c r="J302" s="107">
        <v>2</v>
      </c>
      <c r="K302" s="114">
        <v>25500</v>
      </c>
      <c r="L302" s="47" t="s">
        <v>17</v>
      </c>
      <c r="M302" s="178" t="s">
        <v>18</v>
      </c>
      <c r="N302" s="178" t="s">
        <v>473</v>
      </c>
      <c r="O302" s="179" t="s">
        <v>697</v>
      </c>
      <c r="P302" s="48" t="s">
        <v>698</v>
      </c>
      <c r="Q302" s="51" t="s">
        <v>699</v>
      </c>
      <c r="R302" s="174"/>
    </row>
    <row r="303" spans="1:18" s="163" customFormat="1" ht="38.25" x14ac:dyDescent="0.25">
      <c r="A303" s="163" t="s">
        <v>786</v>
      </c>
      <c r="B303" s="175">
        <v>298</v>
      </c>
      <c r="C303" s="175" t="s">
        <v>900</v>
      </c>
      <c r="D303" s="75" t="s">
        <v>901</v>
      </c>
      <c r="E303" s="175" t="s">
        <v>1476</v>
      </c>
      <c r="F303" s="61" t="s">
        <v>1477</v>
      </c>
      <c r="G303" s="53" t="s">
        <v>794</v>
      </c>
      <c r="H303" s="176">
        <v>316.89249999999993</v>
      </c>
      <c r="I303" s="177" t="s">
        <v>9</v>
      </c>
      <c r="J303" s="107">
        <v>4</v>
      </c>
      <c r="K303" s="114">
        <v>1267.5699999999997</v>
      </c>
      <c r="L303" s="47" t="s">
        <v>12</v>
      </c>
      <c r="M303" s="178" t="s">
        <v>13</v>
      </c>
      <c r="N303" s="178" t="s">
        <v>473</v>
      </c>
      <c r="O303" s="179" t="s">
        <v>697</v>
      </c>
      <c r="P303" s="48" t="s">
        <v>698</v>
      </c>
      <c r="Q303" s="51" t="s">
        <v>699</v>
      </c>
    </row>
    <row r="304" spans="1:18" s="163" customFormat="1" ht="25.5" x14ac:dyDescent="0.25">
      <c r="A304" s="163" t="s">
        <v>786</v>
      </c>
      <c r="B304" s="175">
        <v>299</v>
      </c>
      <c r="C304" s="175" t="s">
        <v>1265</v>
      </c>
      <c r="D304" s="75" t="s">
        <v>901</v>
      </c>
      <c r="E304" s="175" t="s">
        <v>1478</v>
      </c>
      <c r="F304" s="61" t="s">
        <v>1479</v>
      </c>
      <c r="G304" s="53" t="s">
        <v>794</v>
      </c>
      <c r="H304" s="176">
        <v>3365.25</v>
      </c>
      <c r="I304" s="177" t="s">
        <v>9</v>
      </c>
      <c r="J304" s="107">
        <v>1</v>
      </c>
      <c r="K304" s="114">
        <v>3365.25</v>
      </c>
      <c r="L304" s="47" t="s">
        <v>12</v>
      </c>
      <c r="M304" s="178" t="s">
        <v>13</v>
      </c>
      <c r="N304" s="178" t="s">
        <v>473</v>
      </c>
      <c r="O304" s="179" t="s">
        <v>697</v>
      </c>
      <c r="P304" s="48" t="s">
        <v>698</v>
      </c>
      <c r="Q304" s="51" t="s">
        <v>699</v>
      </c>
      <c r="R304" s="174"/>
    </row>
    <row r="305" spans="1:18" s="163" customFormat="1" ht="38.25" x14ac:dyDescent="0.25">
      <c r="A305" s="163" t="s">
        <v>786</v>
      </c>
      <c r="B305" s="175">
        <v>300</v>
      </c>
      <c r="C305" s="175" t="s">
        <v>900</v>
      </c>
      <c r="D305" s="75" t="s">
        <v>812</v>
      </c>
      <c r="E305" s="175">
        <v>303020016</v>
      </c>
      <c r="F305" s="61" t="s">
        <v>1480</v>
      </c>
      <c r="G305" s="53">
        <v>43446</v>
      </c>
      <c r="H305" s="176">
        <v>11039.24</v>
      </c>
      <c r="I305" s="177" t="s">
        <v>9</v>
      </c>
      <c r="J305" s="107">
        <v>1</v>
      </c>
      <c r="K305" s="114">
        <v>11039.24</v>
      </c>
      <c r="L305" s="47" t="s">
        <v>472</v>
      </c>
      <c r="M305" s="178" t="s">
        <v>18</v>
      </c>
      <c r="N305" s="178" t="s">
        <v>473</v>
      </c>
      <c r="O305" s="179" t="s">
        <v>19</v>
      </c>
      <c r="P305" s="48" t="s">
        <v>698</v>
      </c>
      <c r="Q305" s="51" t="s">
        <v>699</v>
      </c>
    </row>
    <row r="306" spans="1:18" s="163" customFormat="1" ht="38.25" x14ac:dyDescent="0.25">
      <c r="A306" s="163" t="s">
        <v>786</v>
      </c>
      <c r="B306" s="175">
        <v>301</v>
      </c>
      <c r="C306" s="175" t="s">
        <v>900</v>
      </c>
      <c r="D306" s="75" t="s">
        <v>901</v>
      </c>
      <c r="E306" s="175" t="s">
        <v>1481</v>
      </c>
      <c r="F306" s="61" t="s">
        <v>1482</v>
      </c>
      <c r="G306" s="53" t="s">
        <v>1483</v>
      </c>
      <c r="H306" s="176">
        <v>143.68833333333333</v>
      </c>
      <c r="I306" s="177" t="s">
        <v>9</v>
      </c>
      <c r="J306" s="107">
        <v>9</v>
      </c>
      <c r="K306" s="114">
        <v>1293.1949999999999</v>
      </c>
      <c r="L306" s="47" t="s">
        <v>17</v>
      </c>
      <c r="M306" s="178" t="s">
        <v>18</v>
      </c>
      <c r="N306" s="178" t="s">
        <v>473</v>
      </c>
      <c r="O306" s="179" t="s">
        <v>697</v>
      </c>
      <c r="P306" s="48" t="s">
        <v>698</v>
      </c>
      <c r="Q306" s="51" t="s">
        <v>699</v>
      </c>
      <c r="R306" s="174"/>
    </row>
    <row r="307" spans="1:18" s="163" customFormat="1" ht="38.25" x14ac:dyDescent="0.25">
      <c r="A307" s="163" t="s">
        <v>786</v>
      </c>
      <c r="B307" s="175">
        <v>302</v>
      </c>
      <c r="C307" s="175" t="s">
        <v>900</v>
      </c>
      <c r="D307" s="75" t="s">
        <v>901</v>
      </c>
      <c r="E307" s="175" t="s">
        <v>1484</v>
      </c>
      <c r="F307" s="61" t="s">
        <v>1485</v>
      </c>
      <c r="G307" s="184" t="s">
        <v>794</v>
      </c>
      <c r="H307" s="176">
        <v>1855.56</v>
      </c>
      <c r="I307" s="177" t="s">
        <v>9</v>
      </c>
      <c r="J307" s="107">
        <v>1</v>
      </c>
      <c r="K307" s="114">
        <v>1855.56</v>
      </c>
      <c r="L307" s="47" t="s">
        <v>12</v>
      </c>
      <c r="M307" s="178" t="s">
        <v>13</v>
      </c>
      <c r="N307" s="178" t="s">
        <v>473</v>
      </c>
      <c r="O307" s="179" t="s">
        <v>697</v>
      </c>
      <c r="P307" s="48" t="s">
        <v>698</v>
      </c>
      <c r="Q307" s="51" t="s">
        <v>699</v>
      </c>
    </row>
    <row r="308" spans="1:18" s="163" customFormat="1" ht="25.5" x14ac:dyDescent="0.25">
      <c r="A308" s="163" t="s">
        <v>786</v>
      </c>
      <c r="B308" s="175">
        <v>303</v>
      </c>
      <c r="C308" s="175" t="s">
        <v>896</v>
      </c>
      <c r="D308" s="75" t="s">
        <v>1294</v>
      </c>
      <c r="E308" s="175" t="s">
        <v>1486</v>
      </c>
      <c r="F308" s="61" t="s">
        <v>1487</v>
      </c>
      <c r="G308" s="184" t="s">
        <v>1488</v>
      </c>
      <c r="H308" s="176">
        <v>14467.50846153846</v>
      </c>
      <c r="I308" s="177" t="s">
        <v>9</v>
      </c>
      <c r="J308" s="107">
        <v>13</v>
      </c>
      <c r="K308" s="114">
        <v>188077.61</v>
      </c>
      <c r="L308" s="47" t="s">
        <v>17</v>
      </c>
      <c r="M308" s="178" t="s">
        <v>479</v>
      </c>
      <c r="N308" s="178" t="s">
        <v>473</v>
      </c>
      <c r="O308" s="179" t="s">
        <v>697</v>
      </c>
      <c r="P308" s="48" t="s">
        <v>698</v>
      </c>
      <c r="Q308" s="51" t="s">
        <v>699</v>
      </c>
    </row>
    <row r="309" spans="1:18" s="163" customFormat="1" ht="25.5" x14ac:dyDescent="0.25">
      <c r="A309" s="163" t="s">
        <v>786</v>
      </c>
      <c r="B309" s="175">
        <v>304</v>
      </c>
      <c r="C309" s="175" t="s">
        <v>896</v>
      </c>
      <c r="D309" s="75" t="s">
        <v>1294</v>
      </c>
      <c r="E309" s="175" t="s">
        <v>1486</v>
      </c>
      <c r="F309" s="61" t="s">
        <v>1487</v>
      </c>
      <c r="G309" s="184" t="s">
        <v>1488</v>
      </c>
      <c r="H309" s="176">
        <v>14797.733499999998</v>
      </c>
      <c r="I309" s="177" t="s">
        <v>9</v>
      </c>
      <c r="J309" s="107">
        <v>20</v>
      </c>
      <c r="K309" s="114">
        <v>295954.67</v>
      </c>
      <c r="L309" s="47" t="s">
        <v>12</v>
      </c>
      <c r="M309" s="178" t="s">
        <v>13</v>
      </c>
      <c r="N309" s="178" t="s">
        <v>473</v>
      </c>
      <c r="O309" s="179" t="s">
        <v>697</v>
      </c>
      <c r="P309" s="48" t="s">
        <v>698</v>
      </c>
      <c r="Q309" s="51" t="s">
        <v>699</v>
      </c>
    </row>
    <row r="310" spans="1:18" s="163" customFormat="1" ht="38.25" x14ac:dyDescent="0.25">
      <c r="A310" s="163" t="s">
        <v>786</v>
      </c>
      <c r="B310" s="175">
        <v>305</v>
      </c>
      <c r="C310" s="175" t="s">
        <v>1489</v>
      </c>
      <c r="D310" s="75" t="s">
        <v>1294</v>
      </c>
      <c r="E310" s="175" t="s">
        <v>1490</v>
      </c>
      <c r="F310" s="61" t="s">
        <v>1491</v>
      </c>
      <c r="G310" s="184" t="s">
        <v>1492</v>
      </c>
      <c r="H310" s="176">
        <v>1229.0550000000003</v>
      </c>
      <c r="I310" s="177" t="s">
        <v>9</v>
      </c>
      <c r="J310" s="107">
        <v>5</v>
      </c>
      <c r="K310" s="114">
        <v>6145.2750000000015</v>
      </c>
      <c r="L310" s="47" t="s">
        <v>12</v>
      </c>
      <c r="M310" s="178" t="s">
        <v>125</v>
      </c>
      <c r="N310" s="178" t="s">
        <v>473</v>
      </c>
      <c r="O310" s="179" t="s">
        <v>697</v>
      </c>
      <c r="P310" s="48" t="s">
        <v>698</v>
      </c>
      <c r="Q310" s="51" t="s">
        <v>699</v>
      </c>
      <c r="R310" s="174"/>
    </row>
    <row r="311" spans="1:18" s="163" customFormat="1" ht="38.25" x14ac:dyDescent="0.25">
      <c r="A311" s="163" t="s">
        <v>786</v>
      </c>
      <c r="B311" s="175">
        <v>306</v>
      </c>
      <c r="C311" s="175" t="s">
        <v>900</v>
      </c>
      <c r="D311" s="75" t="s">
        <v>901</v>
      </c>
      <c r="E311" s="175" t="s">
        <v>1493</v>
      </c>
      <c r="F311" s="61" t="s">
        <v>1494</v>
      </c>
      <c r="G311" s="184" t="s">
        <v>794</v>
      </c>
      <c r="H311" s="176">
        <v>591.76499999999999</v>
      </c>
      <c r="I311" s="177" t="s">
        <v>9</v>
      </c>
      <c r="J311" s="107">
        <v>2</v>
      </c>
      <c r="K311" s="114">
        <v>1183.53</v>
      </c>
      <c r="L311" s="47" t="s">
        <v>795</v>
      </c>
      <c r="M311" s="178" t="s">
        <v>796</v>
      </c>
      <c r="N311" s="178" t="s">
        <v>473</v>
      </c>
      <c r="O311" s="179" t="s">
        <v>697</v>
      </c>
      <c r="P311" s="48" t="s">
        <v>698</v>
      </c>
      <c r="Q311" s="51" t="s">
        <v>699</v>
      </c>
      <c r="R311" s="174"/>
    </row>
    <row r="312" spans="1:18" s="163" customFormat="1" ht="38.25" x14ac:dyDescent="0.25">
      <c r="A312" s="163" t="s">
        <v>786</v>
      </c>
      <c r="B312" s="175">
        <v>307</v>
      </c>
      <c r="C312" s="175" t="s">
        <v>900</v>
      </c>
      <c r="D312" s="75" t="s">
        <v>901</v>
      </c>
      <c r="E312" s="175" t="s">
        <v>1495</v>
      </c>
      <c r="F312" s="61" t="s">
        <v>1496</v>
      </c>
      <c r="G312" s="184" t="s">
        <v>794</v>
      </c>
      <c r="H312" s="176">
        <v>224.23500000000001</v>
      </c>
      <c r="I312" s="177" t="s">
        <v>9</v>
      </c>
      <c r="J312" s="107">
        <v>2</v>
      </c>
      <c r="K312" s="114">
        <v>448.47</v>
      </c>
      <c r="L312" s="47" t="s">
        <v>12</v>
      </c>
      <c r="M312" s="178" t="s">
        <v>13</v>
      </c>
      <c r="N312" s="178" t="s">
        <v>473</v>
      </c>
      <c r="O312" s="179" t="s">
        <v>697</v>
      </c>
      <c r="P312" s="48" t="s">
        <v>698</v>
      </c>
      <c r="Q312" s="51" t="s">
        <v>699</v>
      </c>
      <c r="R312" s="174"/>
    </row>
    <row r="313" spans="1:18" s="163" customFormat="1" ht="25.5" x14ac:dyDescent="0.25">
      <c r="A313" s="163" t="s">
        <v>786</v>
      </c>
      <c r="B313" s="175">
        <v>308</v>
      </c>
      <c r="C313" s="175" t="s">
        <v>80</v>
      </c>
      <c r="D313" s="75" t="s">
        <v>1497</v>
      </c>
      <c r="E313" s="175" t="s">
        <v>1498</v>
      </c>
      <c r="F313" s="61" t="s">
        <v>1499</v>
      </c>
      <c r="G313" s="184" t="s">
        <v>1500</v>
      </c>
      <c r="H313" s="176">
        <v>20294.394999999997</v>
      </c>
      <c r="I313" s="177" t="s">
        <v>9</v>
      </c>
      <c r="J313" s="107">
        <v>9</v>
      </c>
      <c r="K313" s="114">
        <v>182649.55499999996</v>
      </c>
      <c r="L313" s="47" t="s">
        <v>12</v>
      </c>
      <c r="M313" s="178" t="s">
        <v>125</v>
      </c>
      <c r="N313" s="178" t="s">
        <v>473</v>
      </c>
      <c r="O313" s="179" t="s">
        <v>697</v>
      </c>
      <c r="P313" s="48" t="s">
        <v>698</v>
      </c>
      <c r="Q313" s="51" t="s">
        <v>699</v>
      </c>
      <c r="R313" s="174"/>
    </row>
    <row r="314" spans="1:18" s="163" customFormat="1" ht="25.5" x14ac:dyDescent="0.25">
      <c r="A314" s="163" t="s">
        <v>786</v>
      </c>
      <c r="B314" s="175">
        <v>309</v>
      </c>
      <c r="C314" s="175" t="s">
        <v>1501</v>
      </c>
      <c r="D314" s="75" t="s">
        <v>893</v>
      </c>
      <c r="E314" s="175" t="s">
        <v>1502</v>
      </c>
      <c r="F314" s="61" t="s">
        <v>1503</v>
      </c>
      <c r="G314" s="53" t="s">
        <v>1504</v>
      </c>
      <c r="H314" s="176">
        <v>65</v>
      </c>
      <c r="I314" s="177" t="s">
        <v>9</v>
      </c>
      <c r="J314" s="107">
        <v>3</v>
      </c>
      <c r="K314" s="114">
        <v>195</v>
      </c>
      <c r="L314" s="47" t="s">
        <v>17</v>
      </c>
      <c r="M314" s="178" t="s">
        <v>18</v>
      </c>
      <c r="N314" s="178" t="s">
        <v>473</v>
      </c>
      <c r="O314" s="179" t="s">
        <v>697</v>
      </c>
      <c r="P314" s="48" t="s">
        <v>698</v>
      </c>
      <c r="Q314" s="51" t="s">
        <v>699</v>
      </c>
    </row>
    <row r="315" spans="1:18" s="163" customFormat="1" ht="51" x14ac:dyDescent="0.25">
      <c r="A315" s="163" t="s">
        <v>786</v>
      </c>
      <c r="B315" s="175">
        <v>310</v>
      </c>
      <c r="C315" s="175" t="s">
        <v>892</v>
      </c>
      <c r="D315" s="75" t="s">
        <v>893</v>
      </c>
      <c r="E315" s="175" t="s">
        <v>1505</v>
      </c>
      <c r="F315" s="61" t="s">
        <v>1506</v>
      </c>
      <c r="G315" s="53" t="s">
        <v>1507</v>
      </c>
      <c r="H315" s="176">
        <v>43.23</v>
      </c>
      <c r="I315" s="177" t="s">
        <v>9</v>
      </c>
      <c r="J315" s="107">
        <v>4</v>
      </c>
      <c r="K315" s="114">
        <v>172.92</v>
      </c>
      <c r="L315" s="47" t="s">
        <v>17</v>
      </c>
      <c r="M315" s="178" t="s">
        <v>18</v>
      </c>
      <c r="N315" s="178" t="s">
        <v>473</v>
      </c>
      <c r="O315" s="179" t="s">
        <v>697</v>
      </c>
      <c r="P315" s="48" t="s">
        <v>698</v>
      </c>
      <c r="Q315" s="51" t="s">
        <v>699</v>
      </c>
    </row>
    <row r="316" spans="1:18" s="163" customFormat="1" ht="25.5" x14ac:dyDescent="0.25">
      <c r="A316" s="163" t="s">
        <v>786</v>
      </c>
      <c r="B316" s="175">
        <v>311</v>
      </c>
      <c r="C316" s="175" t="s">
        <v>807</v>
      </c>
      <c r="D316" s="75" t="s">
        <v>821</v>
      </c>
      <c r="E316" s="175" t="s">
        <v>1508</v>
      </c>
      <c r="F316" s="61" t="s">
        <v>1509</v>
      </c>
      <c r="G316" s="53">
        <v>42047</v>
      </c>
      <c r="H316" s="176">
        <v>4966.1475</v>
      </c>
      <c r="I316" s="177" t="s">
        <v>9</v>
      </c>
      <c r="J316" s="107">
        <v>27</v>
      </c>
      <c r="K316" s="114">
        <v>134085.98250000001</v>
      </c>
      <c r="L316" s="47" t="s">
        <v>12</v>
      </c>
      <c r="M316" s="178" t="s">
        <v>13</v>
      </c>
      <c r="N316" s="178" t="s">
        <v>473</v>
      </c>
      <c r="O316" s="179" t="s">
        <v>697</v>
      </c>
      <c r="P316" s="48" t="s">
        <v>698</v>
      </c>
      <c r="Q316" s="51" t="s">
        <v>699</v>
      </c>
      <c r="R316" s="174"/>
    </row>
    <row r="317" spans="1:18" s="163" customFormat="1" ht="25.5" x14ac:dyDescent="0.25">
      <c r="A317" s="163" t="s">
        <v>786</v>
      </c>
      <c r="B317" s="175">
        <v>312</v>
      </c>
      <c r="C317" s="175" t="s">
        <v>801</v>
      </c>
      <c r="D317" s="75" t="s">
        <v>802</v>
      </c>
      <c r="E317" s="175" t="s">
        <v>1510</v>
      </c>
      <c r="F317" s="61" t="s">
        <v>1511</v>
      </c>
      <c r="G317" s="53">
        <v>43160</v>
      </c>
      <c r="H317" s="176">
        <v>99.999999999999986</v>
      </c>
      <c r="I317" s="177" t="s">
        <v>9</v>
      </c>
      <c r="J317" s="107">
        <v>78</v>
      </c>
      <c r="K317" s="114">
        <v>7799.9999999999991</v>
      </c>
      <c r="L317" s="47" t="s">
        <v>12</v>
      </c>
      <c r="M317" s="178" t="s">
        <v>13</v>
      </c>
      <c r="N317" s="178" t="s">
        <v>473</v>
      </c>
      <c r="O317" s="179" t="s">
        <v>697</v>
      </c>
      <c r="P317" s="48" t="s">
        <v>698</v>
      </c>
      <c r="Q317" s="51" t="s">
        <v>699</v>
      </c>
    </row>
    <row r="318" spans="1:18" s="163" customFormat="1" ht="25.5" x14ac:dyDescent="0.25">
      <c r="A318" s="163" t="s">
        <v>786</v>
      </c>
      <c r="B318" s="175">
        <v>313</v>
      </c>
      <c r="C318" s="175" t="s">
        <v>807</v>
      </c>
      <c r="D318" s="75" t="s">
        <v>821</v>
      </c>
      <c r="E318" s="175" t="s">
        <v>1512</v>
      </c>
      <c r="F318" s="61" t="s">
        <v>1513</v>
      </c>
      <c r="G318" s="53">
        <v>42152</v>
      </c>
      <c r="H318" s="176">
        <v>6183.3150000000005</v>
      </c>
      <c r="I318" s="177" t="s">
        <v>9</v>
      </c>
      <c r="J318" s="107">
        <v>2</v>
      </c>
      <c r="K318" s="114">
        <v>12366.630000000001</v>
      </c>
      <c r="L318" s="47" t="s">
        <v>12</v>
      </c>
      <c r="M318" s="178" t="s">
        <v>13</v>
      </c>
      <c r="N318" s="178" t="s">
        <v>473</v>
      </c>
      <c r="O318" s="179" t="s">
        <v>697</v>
      </c>
      <c r="P318" s="48" t="s">
        <v>698</v>
      </c>
      <c r="Q318" s="51" t="s">
        <v>699</v>
      </c>
      <c r="R318" s="174"/>
    </row>
    <row r="319" spans="1:18" s="163" customFormat="1" ht="25.5" x14ac:dyDescent="0.25">
      <c r="A319" s="163" t="s">
        <v>786</v>
      </c>
      <c r="B319" s="175">
        <v>314</v>
      </c>
      <c r="C319" s="175" t="s">
        <v>807</v>
      </c>
      <c r="D319" s="75" t="s">
        <v>821</v>
      </c>
      <c r="E319" s="175" t="s">
        <v>1514</v>
      </c>
      <c r="F319" s="61" t="s">
        <v>1515</v>
      </c>
      <c r="G319" s="53">
        <v>42979</v>
      </c>
      <c r="H319" s="176">
        <v>1024.05</v>
      </c>
      <c r="I319" s="177" t="s">
        <v>9</v>
      </c>
      <c r="J319" s="107">
        <v>2</v>
      </c>
      <c r="K319" s="114">
        <v>2048.1</v>
      </c>
      <c r="L319" s="47"/>
      <c r="M319" s="178" t="s">
        <v>1302</v>
      </c>
      <c r="N319" s="178" t="s">
        <v>473</v>
      </c>
      <c r="O319" s="179" t="s">
        <v>697</v>
      </c>
      <c r="P319" s="48" t="s">
        <v>698</v>
      </c>
      <c r="Q319" s="51" t="s">
        <v>699</v>
      </c>
    </row>
    <row r="320" spans="1:18" s="163" customFormat="1" ht="25.5" x14ac:dyDescent="0.25">
      <c r="A320" s="163" t="s">
        <v>786</v>
      </c>
      <c r="B320" s="175">
        <v>315</v>
      </c>
      <c r="C320" s="175" t="s">
        <v>801</v>
      </c>
      <c r="D320" s="75" t="s">
        <v>802</v>
      </c>
      <c r="E320" s="175" t="s">
        <v>1516</v>
      </c>
      <c r="F320" s="61" t="s">
        <v>1517</v>
      </c>
      <c r="G320" s="184" t="s">
        <v>1518</v>
      </c>
      <c r="H320" s="176">
        <v>37.762500000000003</v>
      </c>
      <c r="I320" s="177" t="s">
        <v>9</v>
      </c>
      <c r="J320" s="107">
        <v>2</v>
      </c>
      <c r="K320" s="114">
        <v>75.525000000000006</v>
      </c>
      <c r="L320" s="47" t="s">
        <v>12</v>
      </c>
      <c r="M320" s="178" t="s">
        <v>13</v>
      </c>
      <c r="N320" s="178" t="s">
        <v>473</v>
      </c>
      <c r="O320" s="179" t="s">
        <v>697</v>
      </c>
      <c r="P320" s="48" t="s">
        <v>698</v>
      </c>
      <c r="Q320" s="51" t="s">
        <v>699</v>
      </c>
      <c r="R320" s="174"/>
    </row>
    <row r="321" spans="1:18" s="163" customFormat="1" ht="38.25" x14ac:dyDescent="0.25">
      <c r="A321" s="163" t="s">
        <v>786</v>
      </c>
      <c r="B321" s="175">
        <v>316</v>
      </c>
      <c r="C321" s="175" t="s">
        <v>900</v>
      </c>
      <c r="D321" s="75" t="s">
        <v>821</v>
      </c>
      <c r="E321" s="175" t="s">
        <v>1519</v>
      </c>
      <c r="F321" s="61" t="s">
        <v>1520</v>
      </c>
      <c r="G321" s="184" t="s">
        <v>1518</v>
      </c>
      <c r="H321" s="176">
        <v>371.25</v>
      </c>
      <c r="I321" s="177" t="s">
        <v>9</v>
      </c>
      <c r="J321" s="107">
        <v>1</v>
      </c>
      <c r="K321" s="114">
        <v>371.25</v>
      </c>
      <c r="L321" s="47" t="s">
        <v>12</v>
      </c>
      <c r="M321" s="178" t="s">
        <v>13</v>
      </c>
      <c r="N321" s="178" t="s">
        <v>473</v>
      </c>
      <c r="O321" s="179" t="s">
        <v>697</v>
      </c>
      <c r="P321" s="48" t="s">
        <v>698</v>
      </c>
      <c r="Q321" s="51" t="s">
        <v>699</v>
      </c>
      <c r="R321" s="174"/>
    </row>
    <row r="322" spans="1:18" s="163" customFormat="1" ht="25.5" x14ac:dyDescent="0.25">
      <c r="A322" s="163" t="s">
        <v>786</v>
      </c>
      <c r="B322" s="175">
        <v>317</v>
      </c>
      <c r="C322" s="175" t="s">
        <v>807</v>
      </c>
      <c r="D322" s="75" t="s">
        <v>821</v>
      </c>
      <c r="E322" s="175" t="s">
        <v>1521</v>
      </c>
      <c r="F322" s="61" t="s">
        <v>1522</v>
      </c>
      <c r="G322" s="53">
        <v>43160</v>
      </c>
      <c r="H322" s="176">
        <v>2512.8200000000002</v>
      </c>
      <c r="I322" s="177" t="s">
        <v>9</v>
      </c>
      <c r="J322" s="107">
        <v>2</v>
      </c>
      <c r="K322" s="114">
        <v>5025.6400000000003</v>
      </c>
      <c r="L322" s="47" t="s">
        <v>12</v>
      </c>
      <c r="M322" s="178" t="s">
        <v>13</v>
      </c>
      <c r="N322" s="178" t="s">
        <v>473</v>
      </c>
      <c r="O322" s="179" t="s">
        <v>697</v>
      </c>
      <c r="P322" s="48" t="s">
        <v>698</v>
      </c>
      <c r="Q322" s="51" t="s">
        <v>699</v>
      </c>
    </row>
    <row r="323" spans="1:18" s="163" customFormat="1" ht="25.5" x14ac:dyDescent="0.25">
      <c r="A323" s="163" t="s">
        <v>786</v>
      </c>
      <c r="B323" s="175">
        <v>318</v>
      </c>
      <c r="C323" s="175" t="s">
        <v>892</v>
      </c>
      <c r="D323" s="75" t="s">
        <v>893</v>
      </c>
      <c r="E323" s="175" t="s">
        <v>1523</v>
      </c>
      <c r="F323" s="61" t="s">
        <v>1524</v>
      </c>
      <c r="G323" s="184" t="s">
        <v>794</v>
      </c>
      <c r="H323" s="176">
        <v>6037.9425000000001</v>
      </c>
      <c r="I323" s="177" t="s">
        <v>376</v>
      </c>
      <c r="J323" s="107">
        <v>1</v>
      </c>
      <c r="K323" s="114">
        <v>6037.9425000000001</v>
      </c>
      <c r="L323" s="47" t="s">
        <v>12</v>
      </c>
      <c r="M323" s="178" t="s">
        <v>13</v>
      </c>
      <c r="N323" s="178" t="s">
        <v>473</v>
      </c>
      <c r="O323" s="179" t="s">
        <v>697</v>
      </c>
      <c r="P323" s="48" t="s">
        <v>698</v>
      </c>
      <c r="Q323" s="51" t="s">
        <v>699</v>
      </c>
      <c r="R323" s="174"/>
    </row>
    <row r="324" spans="1:18" s="163" customFormat="1" ht="38.25" x14ac:dyDescent="0.25">
      <c r="A324" s="163" t="s">
        <v>786</v>
      </c>
      <c r="B324" s="175">
        <v>319</v>
      </c>
      <c r="C324" s="175" t="s">
        <v>900</v>
      </c>
      <c r="D324" s="75" t="s">
        <v>859</v>
      </c>
      <c r="E324" s="175" t="s">
        <v>1525</v>
      </c>
      <c r="F324" s="61" t="s">
        <v>1526</v>
      </c>
      <c r="G324" s="184" t="s">
        <v>1527</v>
      </c>
      <c r="H324" s="176">
        <v>1042.6099999999999</v>
      </c>
      <c r="I324" s="177" t="s">
        <v>376</v>
      </c>
      <c r="J324" s="107">
        <v>169</v>
      </c>
      <c r="K324" s="114">
        <v>176201.09</v>
      </c>
      <c r="L324" s="47" t="s">
        <v>12</v>
      </c>
      <c r="M324" s="178" t="s">
        <v>13</v>
      </c>
      <c r="N324" s="178" t="s">
        <v>473</v>
      </c>
      <c r="O324" s="179" t="s">
        <v>697</v>
      </c>
      <c r="P324" s="48" t="s">
        <v>698</v>
      </c>
      <c r="Q324" s="51" t="s">
        <v>699</v>
      </c>
    </row>
    <row r="325" spans="1:18" s="163" customFormat="1" ht="25.5" x14ac:dyDescent="0.25">
      <c r="A325" s="163" t="s">
        <v>786</v>
      </c>
      <c r="B325" s="175">
        <v>320</v>
      </c>
      <c r="C325" s="175" t="s">
        <v>1528</v>
      </c>
      <c r="D325" s="75" t="s">
        <v>802</v>
      </c>
      <c r="E325" s="175" t="s">
        <v>1529</v>
      </c>
      <c r="F325" s="61" t="s">
        <v>1530</v>
      </c>
      <c r="G325" s="113" t="s">
        <v>873</v>
      </c>
      <c r="H325" s="176">
        <v>1500</v>
      </c>
      <c r="I325" s="177" t="s">
        <v>376</v>
      </c>
      <c r="J325" s="107">
        <v>3</v>
      </c>
      <c r="K325" s="114">
        <v>4500</v>
      </c>
      <c r="L325" s="47" t="s">
        <v>795</v>
      </c>
      <c r="M325" s="178" t="s">
        <v>796</v>
      </c>
      <c r="N325" s="178" t="s">
        <v>473</v>
      </c>
      <c r="O325" s="179" t="s">
        <v>697</v>
      </c>
      <c r="P325" s="48" t="s">
        <v>698</v>
      </c>
      <c r="Q325" s="51" t="s">
        <v>699</v>
      </c>
    </row>
    <row r="326" spans="1:18" s="163" customFormat="1" ht="25.5" x14ac:dyDescent="0.25">
      <c r="A326" s="163" t="s">
        <v>786</v>
      </c>
      <c r="B326" s="175">
        <v>321</v>
      </c>
      <c r="C326" s="175" t="s">
        <v>1528</v>
      </c>
      <c r="D326" s="75" t="s">
        <v>802</v>
      </c>
      <c r="E326" s="175" t="s">
        <v>1531</v>
      </c>
      <c r="F326" s="61" t="s">
        <v>1532</v>
      </c>
      <c r="G326" s="113" t="s">
        <v>1045</v>
      </c>
      <c r="H326" s="176">
        <v>332.82</v>
      </c>
      <c r="I326" s="177" t="s">
        <v>9</v>
      </c>
      <c r="J326" s="107">
        <v>1</v>
      </c>
      <c r="K326" s="114">
        <v>332.82</v>
      </c>
      <c r="L326" s="47" t="s">
        <v>795</v>
      </c>
      <c r="M326" s="178" t="s">
        <v>796</v>
      </c>
      <c r="N326" s="178" t="s">
        <v>473</v>
      </c>
      <c r="O326" s="179" t="s">
        <v>697</v>
      </c>
      <c r="P326" s="48" t="s">
        <v>698</v>
      </c>
      <c r="Q326" s="51" t="s">
        <v>699</v>
      </c>
      <c r="R326" s="174"/>
    </row>
    <row r="327" spans="1:18" s="163" customFormat="1" ht="38.25" x14ac:dyDescent="0.25">
      <c r="A327" s="163" t="s">
        <v>786</v>
      </c>
      <c r="B327" s="175">
        <v>322</v>
      </c>
      <c r="C327" s="175" t="s">
        <v>24</v>
      </c>
      <c r="D327" s="75" t="s">
        <v>788</v>
      </c>
      <c r="E327" s="175" t="s">
        <v>1533</v>
      </c>
      <c r="F327" s="61" t="s">
        <v>1534</v>
      </c>
      <c r="G327" s="184" t="s">
        <v>1535</v>
      </c>
      <c r="H327" s="176">
        <v>2156.9737500000001</v>
      </c>
      <c r="I327" s="177" t="s">
        <v>9</v>
      </c>
      <c r="J327" s="107">
        <v>4</v>
      </c>
      <c r="K327" s="114">
        <v>8627.8950000000004</v>
      </c>
      <c r="L327" s="47" t="s">
        <v>17</v>
      </c>
      <c r="M327" s="178" t="s">
        <v>18</v>
      </c>
      <c r="N327" s="178" t="s">
        <v>473</v>
      </c>
      <c r="O327" s="179" t="s">
        <v>697</v>
      </c>
      <c r="P327" s="48" t="s">
        <v>698</v>
      </c>
      <c r="Q327" s="51" t="s">
        <v>699</v>
      </c>
      <c r="R327" s="174"/>
    </row>
    <row r="328" spans="1:18" s="163" customFormat="1" ht="38.25" x14ac:dyDescent="0.25">
      <c r="A328" s="163" t="s">
        <v>786</v>
      </c>
      <c r="B328" s="175">
        <v>323</v>
      </c>
      <c r="C328" s="175" t="s">
        <v>24</v>
      </c>
      <c r="D328" s="75" t="s">
        <v>788</v>
      </c>
      <c r="E328" s="175" t="s">
        <v>1536</v>
      </c>
      <c r="F328" s="61" t="s">
        <v>1537</v>
      </c>
      <c r="G328" s="184" t="s">
        <v>1538</v>
      </c>
      <c r="H328" s="176">
        <v>1843.2225000000001</v>
      </c>
      <c r="I328" s="177" t="s">
        <v>9</v>
      </c>
      <c r="J328" s="107">
        <v>2</v>
      </c>
      <c r="K328" s="114">
        <v>3686.4450000000002</v>
      </c>
      <c r="L328" s="47" t="s">
        <v>17</v>
      </c>
      <c r="M328" s="178" t="s">
        <v>18</v>
      </c>
      <c r="N328" s="178" t="s">
        <v>473</v>
      </c>
      <c r="O328" s="179" t="s">
        <v>697</v>
      </c>
      <c r="P328" s="48" t="s">
        <v>698</v>
      </c>
      <c r="Q328" s="51" t="s">
        <v>699</v>
      </c>
      <c r="R328" s="174"/>
    </row>
    <row r="329" spans="1:18" s="163" customFormat="1" ht="38.25" x14ac:dyDescent="0.25">
      <c r="A329" s="163" t="s">
        <v>786</v>
      </c>
      <c r="B329" s="175">
        <v>324</v>
      </c>
      <c r="C329" s="175" t="s">
        <v>1539</v>
      </c>
      <c r="D329" s="75" t="s">
        <v>821</v>
      </c>
      <c r="E329" s="175" t="s">
        <v>1540</v>
      </c>
      <c r="F329" s="61" t="s">
        <v>1541</v>
      </c>
      <c r="G329" s="184" t="s">
        <v>743</v>
      </c>
      <c r="H329" s="176">
        <v>4329.0750000000007</v>
      </c>
      <c r="I329" s="177" t="s">
        <v>9</v>
      </c>
      <c r="J329" s="107">
        <v>2</v>
      </c>
      <c r="K329" s="114">
        <v>8658.1500000000015</v>
      </c>
      <c r="L329" s="47" t="s">
        <v>12</v>
      </c>
      <c r="M329" s="178" t="s">
        <v>13</v>
      </c>
      <c r="N329" s="178" t="s">
        <v>473</v>
      </c>
      <c r="O329" s="179" t="s">
        <v>697</v>
      </c>
      <c r="P329" s="48" t="s">
        <v>698</v>
      </c>
      <c r="Q329" s="51" t="s">
        <v>699</v>
      </c>
      <c r="R329" s="174"/>
    </row>
    <row r="330" spans="1:18" s="163" customFormat="1" ht="38.25" x14ac:dyDescent="0.25">
      <c r="A330" s="163" t="s">
        <v>786</v>
      </c>
      <c r="B330" s="175">
        <v>325</v>
      </c>
      <c r="C330" s="175" t="s">
        <v>1539</v>
      </c>
      <c r="D330" s="75" t="s">
        <v>821</v>
      </c>
      <c r="E330" s="175" t="s">
        <v>1542</v>
      </c>
      <c r="F330" s="61" t="s">
        <v>1543</v>
      </c>
      <c r="G330" s="184" t="s">
        <v>1544</v>
      </c>
      <c r="H330" s="176">
        <v>7019.5349999999999</v>
      </c>
      <c r="I330" s="177" t="s">
        <v>376</v>
      </c>
      <c r="J330" s="107">
        <v>1</v>
      </c>
      <c r="K330" s="114">
        <v>7019.5349999999999</v>
      </c>
      <c r="L330" s="47" t="s">
        <v>12</v>
      </c>
      <c r="M330" s="178" t="s">
        <v>13</v>
      </c>
      <c r="N330" s="178" t="s">
        <v>473</v>
      </c>
      <c r="O330" s="179" t="s">
        <v>697</v>
      </c>
      <c r="P330" s="48" t="s">
        <v>698</v>
      </c>
      <c r="Q330" s="51" t="s">
        <v>699</v>
      </c>
      <c r="R330" s="174"/>
    </row>
    <row r="331" spans="1:18" s="163" customFormat="1" ht="38.25" x14ac:dyDescent="0.25">
      <c r="A331" s="163" t="s">
        <v>786</v>
      </c>
      <c r="B331" s="175">
        <v>326</v>
      </c>
      <c r="C331" s="175" t="s">
        <v>1539</v>
      </c>
      <c r="D331" s="75" t="s">
        <v>821</v>
      </c>
      <c r="E331" s="175" t="s">
        <v>1542</v>
      </c>
      <c r="F331" s="61" t="s">
        <v>1543</v>
      </c>
      <c r="G331" s="53" t="s">
        <v>1545</v>
      </c>
      <c r="H331" s="176">
        <v>9641.8649999999998</v>
      </c>
      <c r="I331" s="177" t="s">
        <v>376</v>
      </c>
      <c r="J331" s="107">
        <v>1</v>
      </c>
      <c r="K331" s="114">
        <v>9641.8649999999998</v>
      </c>
      <c r="L331" s="47" t="s">
        <v>17</v>
      </c>
      <c r="M331" s="178" t="s">
        <v>18</v>
      </c>
      <c r="N331" s="178" t="s">
        <v>473</v>
      </c>
      <c r="O331" s="179" t="s">
        <v>697</v>
      </c>
      <c r="P331" s="48" t="s">
        <v>698</v>
      </c>
      <c r="Q331" s="51" t="s">
        <v>699</v>
      </c>
      <c r="R331" s="174"/>
    </row>
    <row r="332" spans="1:18" s="163" customFormat="1" ht="25.5" x14ac:dyDescent="0.25">
      <c r="A332" s="163" t="s">
        <v>786</v>
      </c>
      <c r="B332" s="175">
        <v>327</v>
      </c>
      <c r="C332" s="175" t="s">
        <v>1539</v>
      </c>
      <c r="D332" s="75" t="s">
        <v>821</v>
      </c>
      <c r="E332" s="175" t="s">
        <v>1546</v>
      </c>
      <c r="F332" s="61" t="s">
        <v>1547</v>
      </c>
      <c r="G332" s="53" t="s">
        <v>1548</v>
      </c>
      <c r="H332" s="176">
        <v>488.92500000000007</v>
      </c>
      <c r="I332" s="177" t="s">
        <v>376</v>
      </c>
      <c r="J332" s="107">
        <v>32</v>
      </c>
      <c r="K332" s="114">
        <v>15645.600000000002</v>
      </c>
      <c r="L332" s="47" t="s">
        <v>17</v>
      </c>
      <c r="M332" s="178" t="s">
        <v>18</v>
      </c>
      <c r="N332" s="178" t="s">
        <v>473</v>
      </c>
      <c r="O332" s="179" t="s">
        <v>697</v>
      </c>
      <c r="P332" s="48" t="s">
        <v>698</v>
      </c>
      <c r="Q332" s="51" t="s">
        <v>699</v>
      </c>
      <c r="R332" s="174"/>
    </row>
    <row r="333" spans="1:18" s="163" customFormat="1" ht="25.5" x14ac:dyDescent="0.25">
      <c r="A333" s="163" t="s">
        <v>786</v>
      </c>
      <c r="B333" s="175">
        <v>328</v>
      </c>
      <c r="C333" s="175" t="s">
        <v>1539</v>
      </c>
      <c r="D333" s="75" t="s">
        <v>821</v>
      </c>
      <c r="E333" s="175" t="s">
        <v>1549</v>
      </c>
      <c r="F333" s="61" t="s">
        <v>1550</v>
      </c>
      <c r="G333" s="184" t="s">
        <v>794</v>
      </c>
      <c r="H333" s="176">
        <v>898.30500000000006</v>
      </c>
      <c r="I333" s="177" t="s">
        <v>9</v>
      </c>
      <c r="J333" s="107">
        <v>1</v>
      </c>
      <c r="K333" s="114">
        <v>898.30500000000006</v>
      </c>
      <c r="L333" s="47" t="s">
        <v>12</v>
      </c>
      <c r="M333" s="178" t="s">
        <v>13</v>
      </c>
      <c r="N333" s="178" t="s">
        <v>473</v>
      </c>
      <c r="O333" s="179" t="s">
        <v>697</v>
      </c>
      <c r="P333" s="48" t="s">
        <v>698</v>
      </c>
      <c r="Q333" s="51" t="s">
        <v>699</v>
      </c>
      <c r="R333" s="174"/>
    </row>
    <row r="334" spans="1:18" s="163" customFormat="1" ht="25.5" x14ac:dyDescent="0.25">
      <c r="A334" s="163" t="s">
        <v>786</v>
      </c>
      <c r="B334" s="175">
        <v>329</v>
      </c>
      <c r="C334" s="175" t="s">
        <v>1539</v>
      </c>
      <c r="D334" s="75" t="s">
        <v>821</v>
      </c>
      <c r="E334" s="175" t="s">
        <v>1551</v>
      </c>
      <c r="F334" s="61" t="s">
        <v>1552</v>
      </c>
      <c r="G334" s="184" t="s">
        <v>1544</v>
      </c>
      <c r="H334" s="176">
        <v>11522.977499999999</v>
      </c>
      <c r="I334" s="177" t="s">
        <v>376</v>
      </c>
      <c r="J334" s="107">
        <v>1</v>
      </c>
      <c r="K334" s="114">
        <v>11522.977499999999</v>
      </c>
      <c r="L334" s="47" t="s">
        <v>12</v>
      </c>
      <c r="M334" s="178" t="s">
        <v>13</v>
      </c>
      <c r="N334" s="178" t="s">
        <v>473</v>
      </c>
      <c r="O334" s="179" t="s">
        <v>697</v>
      </c>
      <c r="P334" s="48" t="s">
        <v>698</v>
      </c>
      <c r="Q334" s="51" t="s">
        <v>699</v>
      </c>
      <c r="R334" s="174"/>
    </row>
    <row r="335" spans="1:18" s="163" customFormat="1" ht="25.5" x14ac:dyDescent="0.25">
      <c r="A335" s="163" t="s">
        <v>786</v>
      </c>
      <c r="B335" s="175">
        <v>330</v>
      </c>
      <c r="C335" s="175" t="s">
        <v>801</v>
      </c>
      <c r="D335" s="75" t="s">
        <v>802</v>
      </c>
      <c r="E335" s="175" t="s">
        <v>1553</v>
      </c>
      <c r="F335" s="61" t="s">
        <v>1554</v>
      </c>
      <c r="G335" s="53" t="s">
        <v>794</v>
      </c>
      <c r="H335" s="176">
        <v>300</v>
      </c>
      <c r="I335" s="54" t="s">
        <v>9</v>
      </c>
      <c r="J335" s="107">
        <v>2</v>
      </c>
      <c r="K335" s="114">
        <v>600</v>
      </c>
      <c r="L335" s="47" t="s">
        <v>12</v>
      </c>
      <c r="M335" s="178" t="s">
        <v>13</v>
      </c>
      <c r="N335" s="178" t="s">
        <v>473</v>
      </c>
      <c r="O335" s="179" t="s">
        <v>697</v>
      </c>
      <c r="P335" s="48" t="s">
        <v>698</v>
      </c>
      <c r="Q335" s="51" t="s">
        <v>699</v>
      </c>
    </row>
    <row r="336" spans="1:18" s="163" customFormat="1" ht="25.5" x14ac:dyDescent="0.25">
      <c r="A336" s="163" t="s">
        <v>786</v>
      </c>
      <c r="B336" s="175">
        <v>331</v>
      </c>
      <c r="C336" s="175" t="s">
        <v>1265</v>
      </c>
      <c r="D336" s="75" t="s">
        <v>843</v>
      </c>
      <c r="E336" s="175" t="s">
        <v>1555</v>
      </c>
      <c r="F336" s="61" t="s">
        <v>1556</v>
      </c>
      <c r="G336" s="53" t="s">
        <v>794</v>
      </c>
      <c r="H336" s="176">
        <v>38542.26</v>
      </c>
      <c r="I336" s="177" t="s">
        <v>9</v>
      </c>
      <c r="J336" s="107">
        <v>4</v>
      </c>
      <c r="K336" s="114">
        <v>154169.04</v>
      </c>
      <c r="L336" s="47" t="s">
        <v>12</v>
      </c>
      <c r="M336" s="178" t="s">
        <v>13</v>
      </c>
      <c r="N336" s="178" t="s">
        <v>473</v>
      </c>
      <c r="O336" s="179" t="s">
        <v>697</v>
      </c>
      <c r="P336" s="48" t="s">
        <v>698</v>
      </c>
      <c r="Q336" s="51" t="s">
        <v>699</v>
      </c>
      <c r="R336" s="174"/>
    </row>
    <row r="337" spans="1:18" s="163" customFormat="1" ht="38.25" x14ac:dyDescent="0.25">
      <c r="A337" s="163" t="s">
        <v>786</v>
      </c>
      <c r="B337" s="175">
        <v>332</v>
      </c>
      <c r="C337" s="175" t="s">
        <v>1100</v>
      </c>
      <c r="D337" s="75" t="s">
        <v>1016</v>
      </c>
      <c r="E337" s="175" t="s">
        <v>1557</v>
      </c>
      <c r="F337" s="61" t="s">
        <v>1558</v>
      </c>
      <c r="G337" s="53" t="s">
        <v>1007</v>
      </c>
      <c r="H337" s="176">
        <v>158.09310344827585</v>
      </c>
      <c r="I337" s="177" t="s">
        <v>1559</v>
      </c>
      <c r="J337" s="107">
        <v>14.5</v>
      </c>
      <c r="K337" s="114">
        <v>2292.35</v>
      </c>
      <c r="L337" s="47" t="s">
        <v>17</v>
      </c>
      <c r="M337" s="178" t="s">
        <v>18</v>
      </c>
      <c r="N337" s="178" t="s">
        <v>473</v>
      </c>
      <c r="O337" s="179" t="s">
        <v>697</v>
      </c>
      <c r="P337" s="48" t="s">
        <v>698</v>
      </c>
      <c r="Q337" s="51" t="s">
        <v>699</v>
      </c>
    </row>
    <row r="338" spans="1:18" s="163" customFormat="1" ht="38.25" x14ac:dyDescent="0.25">
      <c r="A338" s="163" t="s">
        <v>786</v>
      </c>
      <c r="B338" s="175">
        <v>333</v>
      </c>
      <c r="C338" s="175" t="s">
        <v>292</v>
      </c>
      <c r="D338" s="75" t="s">
        <v>854</v>
      </c>
      <c r="E338" s="175" t="s">
        <v>1560</v>
      </c>
      <c r="F338" s="61" t="s">
        <v>1561</v>
      </c>
      <c r="G338" s="53" t="s">
        <v>1535</v>
      </c>
      <c r="H338" s="176">
        <v>6924.5250000000005</v>
      </c>
      <c r="I338" s="54" t="s">
        <v>9</v>
      </c>
      <c r="J338" s="107">
        <v>2</v>
      </c>
      <c r="K338" s="114">
        <v>13849.050000000001</v>
      </c>
      <c r="L338" s="47" t="s">
        <v>17</v>
      </c>
      <c r="M338" s="178" t="s">
        <v>18</v>
      </c>
      <c r="N338" s="178" t="s">
        <v>473</v>
      </c>
      <c r="O338" s="179" t="s">
        <v>697</v>
      </c>
      <c r="P338" s="48" t="s">
        <v>698</v>
      </c>
      <c r="Q338" s="51" t="s">
        <v>699</v>
      </c>
      <c r="R338" s="174"/>
    </row>
    <row r="339" spans="1:18" s="163" customFormat="1" ht="25.5" x14ac:dyDescent="0.25">
      <c r="A339" s="163" t="s">
        <v>786</v>
      </c>
      <c r="B339" s="175">
        <v>334</v>
      </c>
      <c r="C339" s="175" t="s">
        <v>801</v>
      </c>
      <c r="D339" s="75" t="s">
        <v>802</v>
      </c>
      <c r="E339" s="175" t="s">
        <v>1562</v>
      </c>
      <c r="F339" s="61" t="s">
        <v>1563</v>
      </c>
      <c r="G339" s="53" t="s">
        <v>794</v>
      </c>
      <c r="H339" s="176">
        <v>400</v>
      </c>
      <c r="I339" s="54" t="s">
        <v>9</v>
      </c>
      <c r="J339" s="107">
        <v>3</v>
      </c>
      <c r="K339" s="114">
        <v>1200</v>
      </c>
      <c r="L339" s="47" t="s">
        <v>12</v>
      </c>
      <c r="M339" s="178" t="s">
        <v>13</v>
      </c>
      <c r="N339" s="178" t="s">
        <v>473</v>
      </c>
      <c r="O339" s="179" t="s">
        <v>697</v>
      </c>
      <c r="P339" s="48" t="s">
        <v>698</v>
      </c>
      <c r="Q339" s="51" t="s">
        <v>699</v>
      </c>
    </row>
    <row r="340" spans="1:18" s="163" customFormat="1" ht="51" x14ac:dyDescent="0.25">
      <c r="A340" s="163" t="s">
        <v>786</v>
      </c>
      <c r="B340" s="175">
        <v>335</v>
      </c>
      <c r="C340" s="175" t="s">
        <v>179</v>
      </c>
      <c r="D340" s="75" t="s">
        <v>1016</v>
      </c>
      <c r="E340" s="175" t="s">
        <v>1564</v>
      </c>
      <c r="F340" s="61" t="s">
        <v>1565</v>
      </c>
      <c r="G340" s="53" t="s">
        <v>794</v>
      </c>
      <c r="H340" s="176">
        <v>472.875</v>
      </c>
      <c r="I340" s="54" t="s">
        <v>9</v>
      </c>
      <c r="J340" s="107">
        <v>9</v>
      </c>
      <c r="K340" s="114">
        <v>4255.875</v>
      </c>
      <c r="L340" s="47" t="s">
        <v>17</v>
      </c>
      <c r="M340" s="178" t="s">
        <v>18</v>
      </c>
      <c r="N340" s="178" t="s">
        <v>473</v>
      </c>
      <c r="O340" s="179" t="s">
        <v>697</v>
      </c>
      <c r="P340" s="48" t="s">
        <v>698</v>
      </c>
      <c r="Q340" s="51" t="s">
        <v>699</v>
      </c>
      <c r="R340" s="174"/>
    </row>
    <row r="341" spans="1:18" s="163" customFormat="1" ht="25.5" x14ac:dyDescent="0.25">
      <c r="A341" s="163" t="s">
        <v>786</v>
      </c>
      <c r="B341" s="175">
        <v>336</v>
      </c>
      <c r="C341" s="175" t="s">
        <v>874</v>
      </c>
      <c r="D341" s="75" t="s">
        <v>875</v>
      </c>
      <c r="E341" s="175" t="s">
        <v>1566</v>
      </c>
      <c r="F341" s="61" t="s">
        <v>1567</v>
      </c>
      <c r="G341" s="53" t="s">
        <v>1568</v>
      </c>
      <c r="H341" s="176">
        <v>1309.6500000000001</v>
      </c>
      <c r="I341" s="177" t="s">
        <v>376</v>
      </c>
      <c r="J341" s="107">
        <v>1</v>
      </c>
      <c r="K341" s="114">
        <v>1309.6500000000001</v>
      </c>
      <c r="L341" s="47" t="s">
        <v>17</v>
      </c>
      <c r="M341" s="178" t="s">
        <v>18</v>
      </c>
      <c r="N341" s="178" t="s">
        <v>473</v>
      </c>
      <c r="O341" s="179" t="s">
        <v>697</v>
      </c>
      <c r="P341" s="48" t="s">
        <v>698</v>
      </c>
      <c r="Q341" s="51" t="s">
        <v>699</v>
      </c>
    </row>
    <row r="342" spans="1:18" s="163" customFormat="1" ht="25.5" x14ac:dyDescent="0.25">
      <c r="A342" s="163" t="s">
        <v>786</v>
      </c>
      <c r="B342" s="175">
        <v>337</v>
      </c>
      <c r="C342" s="175" t="s">
        <v>874</v>
      </c>
      <c r="D342" s="75" t="s">
        <v>875</v>
      </c>
      <c r="E342" s="175" t="s">
        <v>1569</v>
      </c>
      <c r="F342" s="61" t="s">
        <v>1570</v>
      </c>
      <c r="G342" s="180">
        <v>39757</v>
      </c>
      <c r="H342" s="176">
        <v>1517.7650000000001</v>
      </c>
      <c r="I342" s="177" t="s">
        <v>376</v>
      </c>
      <c r="J342" s="107">
        <v>2</v>
      </c>
      <c r="K342" s="114">
        <v>3035.53</v>
      </c>
      <c r="L342" s="47" t="s">
        <v>12</v>
      </c>
      <c r="M342" s="178" t="s">
        <v>13</v>
      </c>
      <c r="N342" s="178" t="s">
        <v>473</v>
      </c>
      <c r="O342" s="179" t="s">
        <v>697</v>
      </c>
      <c r="P342" s="48" t="s">
        <v>698</v>
      </c>
      <c r="Q342" s="51" t="s">
        <v>699</v>
      </c>
    </row>
    <row r="343" spans="1:18" s="163" customFormat="1" ht="25.5" x14ac:dyDescent="0.25">
      <c r="A343" s="163" t="s">
        <v>786</v>
      </c>
      <c r="B343" s="175">
        <v>338</v>
      </c>
      <c r="C343" s="175" t="s">
        <v>1571</v>
      </c>
      <c r="D343" s="75" t="s">
        <v>821</v>
      </c>
      <c r="E343" s="175" t="s">
        <v>1572</v>
      </c>
      <c r="F343" s="61" t="s">
        <v>1573</v>
      </c>
      <c r="G343" s="184" t="s">
        <v>794</v>
      </c>
      <c r="H343" s="176">
        <v>20.192291021671824</v>
      </c>
      <c r="I343" s="177" t="s">
        <v>9</v>
      </c>
      <c r="J343" s="107">
        <v>51</v>
      </c>
      <c r="K343" s="114">
        <v>1029.8068421052631</v>
      </c>
      <c r="L343" s="47" t="s">
        <v>12</v>
      </c>
      <c r="M343" s="178" t="s">
        <v>13</v>
      </c>
      <c r="N343" s="178" t="s">
        <v>473</v>
      </c>
      <c r="O343" s="179" t="s">
        <v>697</v>
      </c>
      <c r="P343" s="48" t="s">
        <v>698</v>
      </c>
      <c r="Q343" s="51" t="s">
        <v>699</v>
      </c>
    </row>
    <row r="344" spans="1:18" s="163" customFormat="1" ht="25.5" x14ac:dyDescent="0.25">
      <c r="A344" s="163" t="s">
        <v>786</v>
      </c>
      <c r="B344" s="175">
        <v>339</v>
      </c>
      <c r="C344" s="175" t="s">
        <v>1571</v>
      </c>
      <c r="D344" s="75" t="s">
        <v>821</v>
      </c>
      <c r="E344" s="175" t="s">
        <v>1574</v>
      </c>
      <c r="F344" s="61" t="s">
        <v>1575</v>
      </c>
      <c r="G344" s="184" t="s">
        <v>794</v>
      </c>
      <c r="H344" s="176">
        <v>53.426951219512176</v>
      </c>
      <c r="I344" s="177" t="s">
        <v>9</v>
      </c>
      <c r="J344" s="107">
        <v>164</v>
      </c>
      <c r="K344" s="114">
        <v>8762.0199999999968</v>
      </c>
      <c r="L344" s="47" t="s">
        <v>12</v>
      </c>
      <c r="M344" s="178" t="s">
        <v>13</v>
      </c>
      <c r="N344" s="178" t="s">
        <v>473</v>
      </c>
      <c r="O344" s="179" t="s">
        <v>697</v>
      </c>
      <c r="P344" s="48" t="s">
        <v>698</v>
      </c>
      <c r="Q344" s="51" t="s">
        <v>699</v>
      </c>
    </row>
    <row r="345" spans="1:18" s="163" customFormat="1" ht="25.5" x14ac:dyDescent="0.25">
      <c r="A345" s="163" t="s">
        <v>786</v>
      </c>
      <c r="B345" s="175">
        <v>340</v>
      </c>
      <c r="C345" s="175" t="s">
        <v>1571</v>
      </c>
      <c r="D345" s="75" t="s">
        <v>821</v>
      </c>
      <c r="E345" s="175" t="s">
        <v>1576</v>
      </c>
      <c r="F345" s="61" t="s">
        <v>1577</v>
      </c>
      <c r="G345" s="184" t="s">
        <v>794</v>
      </c>
      <c r="H345" s="176">
        <v>77.36506666666665</v>
      </c>
      <c r="I345" s="177" t="s">
        <v>9</v>
      </c>
      <c r="J345" s="107">
        <v>142</v>
      </c>
      <c r="K345" s="114">
        <v>10985.839466666665</v>
      </c>
      <c r="L345" s="47" t="s">
        <v>12</v>
      </c>
      <c r="M345" s="178" t="s">
        <v>13</v>
      </c>
      <c r="N345" s="178" t="s">
        <v>473</v>
      </c>
      <c r="O345" s="179" t="s">
        <v>697</v>
      </c>
      <c r="P345" s="48" t="s">
        <v>698</v>
      </c>
      <c r="Q345" s="51" t="s">
        <v>699</v>
      </c>
    </row>
    <row r="346" spans="1:18" s="163" customFormat="1" ht="25.5" x14ac:dyDescent="0.25">
      <c r="A346" s="163" t="s">
        <v>786</v>
      </c>
      <c r="B346" s="175">
        <v>341</v>
      </c>
      <c r="C346" s="175" t="s">
        <v>874</v>
      </c>
      <c r="D346" s="75" t="s">
        <v>875</v>
      </c>
      <c r="E346" s="175" t="s">
        <v>1578</v>
      </c>
      <c r="F346" s="61" t="s">
        <v>1579</v>
      </c>
      <c r="G346" s="184" t="s">
        <v>1580</v>
      </c>
      <c r="H346" s="176">
        <v>158.95777777777778</v>
      </c>
      <c r="I346" s="177" t="s">
        <v>879</v>
      </c>
      <c r="J346" s="107">
        <v>27</v>
      </c>
      <c r="K346" s="114">
        <v>4291.8599999999997</v>
      </c>
      <c r="L346" s="47" t="s">
        <v>12</v>
      </c>
      <c r="M346" s="178" t="s">
        <v>13</v>
      </c>
      <c r="N346" s="178" t="s">
        <v>473</v>
      </c>
      <c r="O346" s="179" t="s">
        <v>697</v>
      </c>
      <c r="P346" s="48" t="s">
        <v>698</v>
      </c>
      <c r="Q346" s="51" t="s">
        <v>699</v>
      </c>
    </row>
    <row r="347" spans="1:18" s="163" customFormat="1" ht="38.25" x14ac:dyDescent="0.25">
      <c r="A347" s="163" t="s">
        <v>786</v>
      </c>
      <c r="B347" s="175">
        <v>342</v>
      </c>
      <c r="C347" s="175" t="s">
        <v>900</v>
      </c>
      <c r="D347" s="75" t="s">
        <v>901</v>
      </c>
      <c r="E347" s="175" t="s">
        <v>1581</v>
      </c>
      <c r="F347" s="61" t="s">
        <v>1582</v>
      </c>
      <c r="G347" s="180">
        <v>43160</v>
      </c>
      <c r="H347" s="176">
        <v>24.720000000000002</v>
      </c>
      <c r="I347" s="54" t="s">
        <v>9</v>
      </c>
      <c r="J347" s="107">
        <v>30</v>
      </c>
      <c r="K347" s="114">
        <v>741.6</v>
      </c>
      <c r="L347" s="47" t="s">
        <v>12</v>
      </c>
      <c r="M347" s="178" t="s">
        <v>13</v>
      </c>
      <c r="N347" s="178" t="s">
        <v>473</v>
      </c>
      <c r="O347" s="179" t="s">
        <v>697</v>
      </c>
      <c r="P347" s="48" t="s">
        <v>698</v>
      </c>
      <c r="Q347" s="51" t="s">
        <v>699</v>
      </c>
    </row>
    <row r="348" spans="1:18" s="163" customFormat="1" ht="38.25" x14ac:dyDescent="0.25">
      <c r="A348" s="163" t="s">
        <v>786</v>
      </c>
      <c r="B348" s="175">
        <v>343</v>
      </c>
      <c r="C348" s="175" t="s">
        <v>900</v>
      </c>
      <c r="D348" s="75" t="s">
        <v>901</v>
      </c>
      <c r="E348" s="175" t="s">
        <v>1583</v>
      </c>
      <c r="F348" s="61" t="s">
        <v>1584</v>
      </c>
      <c r="G348" s="184" t="s">
        <v>794</v>
      </c>
      <c r="H348" s="176">
        <v>23.373333333333296</v>
      </c>
      <c r="I348" s="54" t="s">
        <v>9</v>
      </c>
      <c r="J348" s="107">
        <v>3</v>
      </c>
      <c r="K348" s="114">
        <v>70.119999999999891</v>
      </c>
      <c r="L348" s="47" t="s">
        <v>12</v>
      </c>
      <c r="M348" s="178" t="s">
        <v>13</v>
      </c>
      <c r="N348" s="178" t="s">
        <v>473</v>
      </c>
      <c r="O348" s="179" t="s">
        <v>697</v>
      </c>
      <c r="P348" s="48" t="s">
        <v>698</v>
      </c>
      <c r="Q348" s="51" t="s">
        <v>699</v>
      </c>
    </row>
    <row r="349" spans="1:18" s="163" customFormat="1" ht="38.25" x14ac:dyDescent="0.25">
      <c r="A349" s="163" t="s">
        <v>786</v>
      </c>
      <c r="B349" s="175">
        <v>344</v>
      </c>
      <c r="C349" s="175" t="s">
        <v>900</v>
      </c>
      <c r="D349" s="75" t="s">
        <v>901</v>
      </c>
      <c r="E349" s="175" t="s">
        <v>1585</v>
      </c>
      <c r="F349" s="61" t="s">
        <v>1586</v>
      </c>
      <c r="G349" s="184" t="s">
        <v>1587</v>
      </c>
      <c r="H349" s="176">
        <v>308.25</v>
      </c>
      <c r="I349" s="177" t="s">
        <v>9</v>
      </c>
      <c r="J349" s="107">
        <v>1</v>
      </c>
      <c r="K349" s="114">
        <v>308.25</v>
      </c>
      <c r="L349" s="47"/>
      <c r="M349" s="178" t="s">
        <v>1588</v>
      </c>
      <c r="N349" s="178" t="s">
        <v>473</v>
      </c>
      <c r="O349" s="179" t="s">
        <v>697</v>
      </c>
      <c r="P349" s="48" t="s">
        <v>698</v>
      </c>
      <c r="Q349" s="51" t="s">
        <v>699</v>
      </c>
      <c r="R349" s="174"/>
    </row>
    <row r="350" spans="1:18" s="163" customFormat="1" ht="38.25" x14ac:dyDescent="0.25">
      <c r="A350" s="163" t="s">
        <v>786</v>
      </c>
      <c r="B350" s="175">
        <v>345</v>
      </c>
      <c r="C350" s="175" t="s">
        <v>900</v>
      </c>
      <c r="D350" s="75" t="s">
        <v>901</v>
      </c>
      <c r="E350" s="175" t="s">
        <v>1585</v>
      </c>
      <c r="F350" s="61" t="s">
        <v>1586</v>
      </c>
      <c r="G350" s="184" t="s">
        <v>1587</v>
      </c>
      <c r="H350" s="176">
        <v>308.25</v>
      </c>
      <c r="I350" s="177" t="s">
        <v>9</v>
      </c>
      <c r="J350" s="107">
        <v>13</v>
      </c>
      <c r="K350" s="114">
        <v>4007.25</v>
      </c>
      <c r="L350" s="47" t="s">
        <v>12</v>
      </c>
      <c r="M350" s="178" t="s">
        <v>13</v>
      </c>
      <c r="N350" s="178" t="s">
        <v>473</v>
      </c>
      <c r="O350" s="179" t="s">
        <v>697</v>
      </c>
      <c r="P350" s="48" t="s">
        <v>698</v>
      </c>
      <c r="Q350" s="51" t="s">
        <v>699</v>
      </c>
      <c r="R350" s="174"/>
    </row>
    <row r="351" spans="1:18" s="163" customFormat="1" ht="38.25" x14ac:dyDescent="0.25">
      <c r="A351" s="163" t="s">
        <v>786</v>
      </c>
      <c r="B351" s="175">
        <v>346</v>
      </c>
      <c r="C351" s="175" t="s">
        <v>900</v>
      </c>
      <c r="D351" s="75" t="s">
        <v>901</v>
      </c>
      <c r="E351" s="175" t="s">
        <v>1589</v>
      </c>
      <c r="F351" s="61" t="s">
        <v>1590</v>
      </c>
      <c r="G351" s="53" t="s">
        <v>794</v>
      </c>
      <c r="H351" s="176">
        <v>433.94749999999999</v>
      </c>
      <c r="I351" s="177" t="s">
        <v>9</v>
      </c>
      <c r="J351" s="107">
        <v>3</v>
      </c>
      <c r="K351" s="114">
        <v>1301.8425</v>
      </c>
      <c r="L351" s="47" t="s">
        <v>12</v>
      </c>
      <c r="M351" s="178" t="s">
        <v>13</v>
      </c>
      <c r="N351" s="178" t="s">
        <v>473</v>
      </c>
      <c r="O351" s="179" t="s">
        <v>697</v>
      </c>
      <c r="P351" s="48" t="s">
        <v>698</v>
      </c>
      <c r="Q351" s="51" t="s">
        <v>699</v>
      </c>
      <c r="R351" s="174"/>
    </row>
    <row r="352" spans="1:18" s="163" customFormat="1" ht="38.25" x14ac:dyDescent="0.25">
      <c r="A352" s="163" t="s">
        <v>786</v>
      </c>
      <c r="B352" s="175">
        <v>347</v>
      </c>
      <c r="C352" s="175" t="s">
        <v>900</v>
      </c>
      <c r="D352" s="75" t="s">
        <v>901</v>
      </c>
      <c r="E352" s="175" t="s">
        <v>1591</v>
      </c>
      <c r="F352" s="61" t="s">
        <v>1592</v>
      </c>
      <c r="G352" s="53" t="s">
        <v>1593</v>
      </c>
      <c r="H352" s="176">
        <v>2261.0625</v>
      </c>
      <c r="I352" s="177" t="s">
        <v>9</v>
      </c>
      <c r="J352" s="107">
        <v>2</v>
      </c>
      <c r="K352" s="114">
        <v>4522.125</v>
      </c>
      <c r="L352" s="47" t="s">
        <v>17</v>
      </c>
      <c r="M352" s="178" t="s">
        <v>18</v>
      </c>
      <c r="N352" s="178" t="s">
        <v>473</v>
      </c>
      <c r="O352" s="179" t="s">
        <v>697</v>
      </c>
      <c r="P352" s="48" t="s">
        <v>698</v>
      </c>
      <c r="Q352" s="51" t="s">
        <v>699</v>
      </c>
      <c r="R352" s="174"/>
    </row>
    <row r="353" spans="1:18" s="163" customFormat="1" ht="38.25" x14ac:dyDescent="0.25">
      <c r="A353" s="163" t="s">
        <v>786</v>
      </c>
      <c r="B353" s="175">
        <v>348</v>
      </c>
      <c r="C353" s="175" t="s">
        <v>900</v>
      </c>
      <c r="D353" s="75" t="s">
        <v>901</v>
      </c>
      <c r="E353" s="175" t="s">
        <v>1594</v>
      </c>
      <c r="F353" s="61" t="s">
        <v>1595</v>
      </c>
      <c r="G353" s="53" t="s">
        <v>1596</v>
      </c>
      <c r="H353" s="176">
        <v>4779.1317857142858</v>
      </c>
      <c r="I353" s="177" t="s">
        <v>376</v>
      </c>
      <c r="J353" s="107">
        <v>4</v>
      </c>
      <c r="K353" s="114">
        <v>19116.527142857143</v>
      </c>
      <c r="L353" s="47" t="s">
        <v>12</v>
      </c>
      <c r="M353" s="178" t="s">
        <v>13</v>
      </c>
      <c r="N353" s="178" t="s">
        <v>473</v>
      </c>
      <c r="O353" s="179" t="s">
        <v>697</v>
      </c>
      <c r="P353" s="48" t="s">
        <v>698</v>
      </c>
      <c r="Q353" s="51" t="s">
        <v>699</v>
      </c>
      <c r="R353" s="174"/>
    </row>
    <row r="354" spans="1:18" s="163" customFormat="1" ht="38.25" x14ac:dyDescent="0.25">
      <c r="A354" s="163" t="s">
        <v>786</v>
      </c>
      <c r="B354" s="175">
        <v>349</v>
      </c>
      <c r="C354" s="175" t="s">
        <v>900</v>
      </c>
      <c r="D354" s="75" t="s">
        <v>901</v>
      </c>
      <c r="E354" s="175" t="s">
        <v>1597</v>
      </c>
      <c r="F354" s="61" t="s">
        <v>1598</v>
      </c>
      <c r="G354" s="53" t="s">
        <v>1599</v>
      </c>
      <c r="H354" s="176">
        <v>7238.4375</v>
      </c>
      <c r="I354" s="177" t="s">
        <v>376</v>
      </c>
      <c r="J354" s="107">
        <v>1</v>
      </c>
      <c r="K354" s="114">
        <v>7238.4375</v>
      </c>
      <c r="L354" s="47" t="s">
        <v>12</v>
      </c>
      <c r="M354" s="178" t="s">
        <v>13</v>
      </c>
      <c r="N354" s="178" t="s">
        <v>473</v>
      </c>
      <c r="O354" s="179" t="s">
        <v>697</v>
      </c>
      <c r="P354" s="48" t="s">
        <v>698</v>
      </c>
      <c r="Q354" s="51" t="s">
        <v>699</v>
      </c>
      <c r="R354" s="174"/>
    </row>
    <row r="355" spans="1:18" s="163" customFormat="1" ht="38.25" x14ac:dyDescent="0.25">
      <c r="A355" s="163" t="s">
        <v>786</v>
      </c>
      <c r="B355" s="175">
        <v>350</v>
      </c>
      <c r="C355" s="175" t="s">
        <v>900</v>
      </c>
      <c r="D355" s="75" t="s">
        <v>901</v>
      </c>
      <c r="E355" s="175" t="s">
        <v>1600</v>
      </c>
      <c r="F355" s="61" t="s">
        <v>1601</v>
      </c>
      <c r="G355" s="53" t="s">
        <v>794</v>
      </c>
      <c r="H355" s="176">
        <v>183.76124999999999</v>
      </c>
      <c r="I355" s="177" t="s">
        <v>9</v>
      </c>
      <c r="J355" s="107">
        <v>2</v>
      </c>
      <c r="K355" s="114">
        <v>367.52249999999998</v>
      </c>
      <c r="L355" s="47" t="s">
        <v>12</v>
      </c>
      <c r="M355" s="178" t="s">
        <v>13</v>
      </c>
      <c r="N355" s="178" t="s">
        <v>473</v>
      </c>
      <c r="O355" s="179" t="s">
        <v>697</v>
      </c>
      <c r="P355" s="48" t="s">
        <v>698</v>
      </c>
      <c r="Q355" s="51" t="s">
        <v>699</v>
      </c>
      <c r="R355" s="174"/>
    </row>
    <row r="356" spans="1:18" s="163" customFormat="1" ht="38.25" x14ac:dyDescent="0.25">
      <c r="A356" s="163" t="s">
        <v>786</v>
      </c>
      <c r="B356" s="175">
        <v>351</v>
      </c>
      <c r="C356" s="175" t="s">
        <v>900</v>
      </c>
      <c r="D356" s="75" t="s">
        <v>901</v>
      </c>
      <c r="E356" s="175" t="s">
        <v>1602</v>
      </c>
      <c r="F356" s="61" t="s">
        <v>1603</v>
      </c>
      <c r="G356" s="53" t="s">
        <v>1604</v>
      </c>
      <c r="H356" s="176">
        <v>835.5</v>
      </c>
      <c r="I356" s="54" t="s">
        <v>9</v>
      </c>
      <c r="J356" s="107">
        <v>2</v>
      </c>
      <c r="K356" s="114">
        <v>1671</v>
      </c>
      <c r="L356" s="47" t="s">
        <v>17</v>
      </c>
      <c r="M356" s="178" t="s">
        <v>18</v>
      </c>
      <c r="N356" s="178" t="s">
        <v>473</v>
      </c>
      <c r="O356" s="179" t="s">
        <v>697</v>
      </c>
      <c r="P356" s="48" t="s">
        <v>698</v>
      </c>
      <c r="Q356" s="51" t="s">
        <v>699</v>
      </c>
      <c r="R356" s="174"/>
    </row>
    <row r="357" spans="1:18" s="163" customFormat="1" ht="38.25" x14ac:dyDescent="0.25">
      <c r="A357" s="163" t="s">
        <v>786</v>
      </c>
      <c r="B357" s="175">
        <v>352</v>
      </c>
      <c r="C357" s="175" t="s">
        <v>900</v>
      </c>
      <c r="D357" s="75" t="s">
        <v>901</v>
      </c>
      <c r="E357" s="175" t="s">
        <v>1605</v>
      </c>
      <c r="F357" s="61" t="s">
        <v>1606</v>
      </c>
      <c r="G357" s="53" t="s">
        <v>1607</v>
      </c>
      <c r="H357" s="176">
        <v>10239.299999999999</v>
      </c>
      <c r="I357" s="177" t="s">
        <v>9</v>
      </c>
      <c r="J357" s="107">
        <v>4</v>
      </c>
      <c r="K357" s="114">
        <v>40957.199999999997</v>
      </c>
      <c r="L357" s="47" t="s">
        <v>12</v>
      </c>
      <c r="M357" s="178" t="s">
        <v>13</v>
      </c>
      <c r="N357" s="178" t="s">
        <v>473</v>
      </c>
      <c r="O357" s="179" t="s">
        <v>697</v>
      </c>
      <c r="P357" s="48" t="s">
        <v>698</v>
      </c>
      <c r="Q357" s="51" t="s">
        <v>699</v>
      </c>
      <c r="R357" s="174"/>
    </row>
    <row r="358" spans="1:18" s="163" customFormat="1" ht="38.25" x14ac:dyDescent="0.25">
      <c r="A358" s="163" t="s">
        <v>786</v>
      </c>
      <c r="B358" s="175">
        <v>353</v>
      </c>
      <c r="C358" s="175" t="s">
        <v>900</v>
      </c>
      <c r="D358" s="75" t="s">
        <v>901</v>
      </c>
      <c r="E358" s="175" t="s">
        <v>1608</v>
      </c>
      <c r="F358" s="61" t="s">
        <v>1609</v>
      </c>
      <c r="G358" s="53" t="s">
        <v>1610</v>
      </c>
      <c r="H358" s="176">
        <v>2394.1575000000003</v>
      </c>
      <c r="I358" s="177" t="s">
        <v>9</v>
      </c>
      <c r="J358" s="107">
        <v>1</v>
      </c>
      <c r="K358" s="114">
        <v>2394.1575000000003</v>
      </c>
      <c r="L358" s="47" t="s">
        <v>12</v>
      </c>
      <c r="M358" s="178" t="s">
        <v>13</v>
      </c>
      <c r="N358" s="178" t="s">
        <v>473</v>
      </c>
      <c r="O358" s="179" t="s">
        <v>697</v>
      </c>
      <c r="P358" s="48" t="s">
        <v>698</v>
      </c>
      <c r="Q358" s="51" t="s">
        <v>699</v>
      </c>
      <c r="R358" s="174"/>
    </row>
    <row r="359" spans="1:18" s="163" customFormat="1" ht="38.25" x14ac:dyDescent="0.25">
      <c r="A359" s="163" t="s">
        <v>786</v>
      </c>
      <c r="B359" s="175">
        <v>354</v>
      </c>
      <c r="C359" s="175" t="s">
        <v>900</v>
      </c>
      <c r="D359" s="75" t="s">
        <v>901</v>
      </c>
      <c r="E359" s="175" t="s">
        <v>1611</v>
      </c>
      <c r="F359" s="61" t="s">
        <v>1612</v>
      </c>
      <c r="G359" s="53" t="s">
        <v>794</v>
      </c>
      <c r="H359" s="176">
        <v>23.41</v>
      </c>
      <c r="I359" s="177" t="s">
        <v>9</v>
      </c>
      <c r="J359" s="107">
        <v>2</v>
      </c>
      <c r="K359" s="114">
        <v>46.82</v>
      </c>
      <c r="L359" s="47" t="s">
        <v>12</v>
      </c>
      <c r="M359" s="178" t="s">
        <v>13</v>
      </c>
      <c r="N359" s="178" t="s">
        <v>473</v>
      </c>
      <c r="O359" s="179" t="s">
        <v>697</v>
      </c>
      <c r="P359" s="48" t="s">
        <v>698</v>
      </c>
      <c r="Q359" s="51" t="s">
        <v>699</v>
      </c>
    </row>
    <row r="360" spans="1:18" s="163" customFormat="1" ht="38.25" x14ac:dyDescent="0.25">
      <c r="A360" s="163" t="s">
        <v>786</v>
      </c>
      <c r="B360" s="175">
        <v>355</v>
      </c>
      <c r="C360" s="175" t="s">
        <v>900</v>
      </c>
      <c r="D360" s="75" t="s">
        <v>901</v>
      </c>
      <c r="E360" s="175" t="s">
        <v>1613</v>
      </c>
      <c r="F360" s="61" t="s">
        <v>1614</v>
      </c>
      <c r="G360" s="53" t="s">
        <v>1615</v>
      </c>
      <c r="H360" s="176">
        <v>10504.733095238091</v>
      </c>
      <c r="I360" s="177" t="s">
        <v>9</v>
      </c>
      <c r="J360" s="107">
        <v>6</v>
      </c>
      <c r="K360" s="114">
        <v>63028.398571428545</v>
      </c>
      <c r="L360" s="47"/>
      <c r="M360" s="178" t="s">
        <v>1121</v>
      </c>
      <c r="N360" s="178" t="s">
        <v>473</v>
      </c>
      <c r="O360" s="179" t="s">
        <v>697</v>
      </c>
      <c r="P360" s="48" t="s">
        <v>698</v>
      </c>
      <c r="Q360" s="51" t="s">
        <v>699</v>
      </c>
    </row>
    <row r="361" spans="1:18" s="163" customFormat="1" ht="38.25" x14ac:dyDescent="0.25">
      <c r="A361" s="163" t="s">
        <v>786</v>
      </c>
      <c r="B361" s="175">
        <v>356</v>
      </c>
      <c r="C361" s="175" t="s">
        <v>900</v>
      </c>
      <c r="D361" s="75" t="s">
        <v>901</v>
      </c>
      <c r="E361" s="175" t="s">
        <v>1616</v>
      </c>
      <c r="F361" s="61" t="s">
        <v>1617</v>
      </c>
      <c r="G361" s="53" t="s">
        <v>1618</v>
      </c>
      <c r="H361" s="176">
        <v>8683.4774999999991</v>
      </c>
      <c r="I361" s="177" t="s">
        <v>9</v>
      </c>
      <c r="J361" s="107">
        <v>4</v>
      </c>
      <c r="K361" s="114">
        <v>34733.909999999996</v>
      </c>
      <c r="L361" s="47" t="s">
        <v>17</v>
      </c>
      <c r="M361" s="178" t="s">
        <v>18</v>
      </c>
      <c r="N361" s="178" t="s">
        <v>473</v>
      </c>
      <c r="O361" s="179" t="s">
        <v>697</v>
      </c>
      <c r="P361" s="48" t="s">
        <v>698</v>
      </c>
      <c r="Q361" s="51" t="s">
        <v>699</v>
      </c>
      <c r="R361" s="174"/>
    </row>
    <row r="362" spans="1:18" s="163" customFormat="1" ht="25.5" x14ac:dyDescent="0.25">
      <c r="A362" s="163" t="s">
        <v>786</v>
      </c>
      <c r="B362" s="175">
        <v>357</v>
      </c>
      <c r="C362" s="175" t="s">
        <v>1528</v>
      </c>
      <c r="D362" s="75" t="s">
        <v>901</v>
      </c>
      <c r="E362" s="175" t="s">
        <v>1619</v>
      </c>
      <c r="F362" s="61" t="s">
        <v>1620</v>
      </c>
      <c r="G362" s="53" t="s">
        <v>794</v>
      </c>
      <c r="H362" s="176">
        <v>225</v>
      </c>
      <c r="I362" s="177" t="s">
        <v>9</v>
      </c>
      <c r="J362" s="107">
        <v>2</v>
      </c>
      <c r="K362" s="114">
        <v>450</v>
      </c>
      <c r="L362" s="47" t="s">
        <v>12</v>
      </c>
      <c r="M362" s="178" t="s">
        <v>13</v>
      </c>
      <c r="N362" s="178" t="s">
        <v>473</v>
      </c>
      <c r="O362" s="179" t="s">
        <v>697</v>
      </c>
      <c r="P362" s="48" t="s">
        <v>698</v>
      </c>
      <c r="Q362" s="51" t="s">
        <v>699</v>
      </c>
      <c r="R362" s="174"/>
    </row>
    <row r="363" spans="1:18" s="163" customFormat="1" ht="25.5" x14ac:dyDescent="0.25">
      <c r="A363" s="163" t="s">
        <v>786</v>
      </c>
      <c r="B363" s="175">
        <v>358</v>
      </c>
      <c r="C363" s="175" t="s">
        <v>1470</v>
      </c>
      <c r="D363" s="75" t="s">
        <v>901</v>
      </c>
      <c r="E363" s="175" t="s">
        <v>1621</v>
      </c>
      <c r="F363" s="61" t="s">
        <v>1622</v>
      </c>
      <c r="G363" s="53" t="s">
        <v>1623</v>
      </c>
      <c r="H363" s="176">
        <v>7957.9724999999999</v>
      </c>
      <c r="I363" s="54" t="s">
        <v>9</v>
      </c>
      <c r="J363" s="107">
        <v>1</v>
      </c>
      <c r="K363" s="114">
        <v>7957.9724999999999</v>
      </c>
      <c r="L363" s="47" t="s">
        <v>12</v>
      </c>
      <c r="M363" s="178" t="s">
        <v>13</v>
      </c>
      <c r="N363" s="178" t="s">
        <v>473</v>
      </c>
      <c r="O363" s="179" t="s">
        <v>697</v>
      </c>
      <c r="P363" s="48" t="s">
        <v>698</v>
      </c>
      <c r="Q363" s="51" t="s">
        <v>699</v>
      </c>
      <c r="R363" s="174"/>
    </row>
    <row r="364" spans="1:18" s="163" customFormat="1" ht="25.5" x14ac:dyDescent="0.25">
      <c r="A364" s="163" t="s">
        <v>786</v>
      </c>
      <c r="B364" s="175">
        <v>359</v>
      </c>
      <c r="C364" s="175" t="s">
        <v>1470</v>
      </c>
      <c r="D364" s="75" t="s">
        <v>901</v>
      </c>
      <c r="E364" s="175" t="s">
        <v>1621</v>
      </c>
      <c r="F364" s="61" t="s">
        <v>1622</v>
      </c>
      <c r="G364" s="53" t="s">
        <v>1624</v>
      </c>
      <c r="H364" s="176">
        <v>7168.0387499999997</v>
      </c>
      <c r="I364" s="54" t="s">
        <v>9</v>
      </c>
      <c r="J364" s="107">
        <v>2</v>
      </c>
      <c r="K364" s="114">
        <v>14336.077499999999</v>
      </c>
      <c r="L364" s="47" t="s">
        <v>17</v>
      </c>
      <c r="M364" s="178" t="s">
        <v>18</v>
      </c>
      <c r="N364" s="178" t="s">
        <v>473</v>
      </c>
      <c r="O364" s="179" t="s">
        <v>697</v>
      </c>
      <c r="P364" s="48" t="s">
        <v>698</v>
      </c>
      <c r="Q364" s="51" t="s">
        <v>699</v>
      </c>
      <c r="R364" s="174"/>
    </row>
    <row r="365" spans="1:18" s="163" customFormat="1" ht="25.5" x14ac:dyDescent="0.25">
      <c r="A365" s="163" t="s">
        <v>786</v>
      </c>
      <c r="B365" s="175">
        <v>360</v>
      </c>
      <c r="C365" s="175" t="s">
        <v>1470</v>
      </c>
      <c r="D365" s="75" t="s">
        <v>901</v>
      </c>
      <c r="E365" s="175" t="s">
        <v>1625</v>
      </c>
      <c r="F365" s="61" t="s">
        <v>1626</v>
      </c>
      <c r="G365" s="53" t="s">
        <v>1627</v>
      </c>
      <c r="H365" s="176">
        <v>6877.5</v>
      </c>
      <c r="I365" s="54" t="s">
        <v>9</v>
      </c>
      <c r="J365" s="107">
        <v>1</v>
      </c>
      <c r="K365" s="114">
        <v>6877.5</v>
      </c>
      <c r="L365" s="47" t="s">
        <v>12</v>
      </c>
      <c r="M365" s="178" t="s">
        <v>13</v>
      </c>
      <c r="N365" s="178" t="s">
        <v>473</v>
      </c>
      <c r="O365" s="179" t="s">
        <v>697</v>
      </c>
      <c r="P365" s="48" t="s">
        <v>698</v>
      </c>
      <c r="Q365" s="51" t="s">
        <v>699</v>
      </c>
      <c r="R365" s="174"/>
    </row>
    <row r="366" spans="1:18" s="163" customFormat="1" ht="25.5" x14ac:dyDescent="0.25">
      <c r="A366" s="163" t="s">
        <v>786</v>
      </c>
      <c r="B366" s="175">
        <v>361</v>
      </c>
      <c r="C366" s="175" t="s">
        <v>1470</v>
      </c>
      <c r="D366" s="75" t="s">
        <v>901</v>
      </c>
      <c r="E366" s="175" t="s">
        <v>1625</v>
      </c>
      <c r="F366" s="61" t="s">
        <v>1626</v>
      </c>
      <c r="G366" s="53" t="s">
        <v>1627</v>
      </c>
      <c r="H366" s="176">
        <v>5090.1525000000001</v>
      </c>
      <c r="I366" s="54" t="s">
        <v>9</v>
      </c>
      <c r="J366" s="107">
        <v>1</v>
      </c>
      <c r="K366" s="114">
        <v>5090.1525000000001</v>
      </c>
      <c r="L366" s="47" t="s">
        <v>17</v>
      </c>
      <c r="M366" s="178" t="s">
        <v>18</v>
      </c>
      <c r="N366" s="178" t="s">
        <v>473</v>
      </c>
      <c r="O366" s="179" t="s">
        <v>697</v>
      </c>
      <c r="P366" s="48" t="s">
        <v>698</v>
      </c>
      <c r="Q366" s="51" t="s">
        <v>699</v>
      </c>
      <c r="R366" s="174"/>
    </row>
    <row r="367" spans="1:18" s="163" customFormat="1" ht="38.25" x14ac:dyDescent="0.25">
      <c r="A367" s="163" t="s">
        <v>786</v>
      </c>
      <c r="B367" s="175">
        <v>362</v>
      </c>
      <c r="C367" s="175" t="s">
        <v>900</v>
      </c>
      <c r="D367" s="75" t="s">
        <v>901</v>
      </c>
      <c r="E367" s="175" t="s">
        <v>1628</v>
      </c>
      <c r="F367" s="61" t="s">
        <v>1629</v>
      </c>
      <c r="G367" s="53" t="s">
        <v>1630</v>
      </c>
      <c r="H367" s="176">
        <v>8137.86</v>
      </c>
      <c r="I367" s="177" t="s">
        <v>376</v>
      </c>
      <c r="J367" s="107">
        <v>2</v>
      </c>
      <c r="K367" s="114">
        <v>16275.72</v>
      </c>
      <c r="L367" s="47" t="s">
        <v>17</v>
      </c>
      <c r="M367" s="178" t="s">
        <v>18</v>
      </c>
      <c r="N367" s="178" t="s">
        <v>473</v>
      </c>
      <c r="O367" s="179" t="s">
        <v>697</v>
      </c>
      <c r="P367" s="48" t="s">
        <v>698</v>
      </c>
      <c r="Q367" s="51" t="s">
        <v>699</v>
      </c>
      <c r="R367" s="174"/>
    </row>
    <row r="368" spans="1:18" s="163" customFormat="1" ht="38.25" x14ac:dyDescent="0.25">
      <c r="A368" s="163" t="s">
        <v>786</v>
      </c>
      <c r="B368" s="175">
        <v>363</v>
      </c>
      <c r="C368" s="175" t="s">
        <v>900</v>
      </c>
      <c r="D368" s="75" t="s">
        <v>901</v>
      </c>
      <c r="E368" s="175" t="s">
        <v>1631</v>
      </c>
      <c r="F368" s="61" t="s">
        <v>1632</v>
      </c>
      <c r="G368" s="53" t="s">
        <v>1448</v>
      </c>
      <c r="H368" s="181">
        <v>36638.5</v>
      </c>
      <c r="I368" s="177" t="s">
        <v>376</v>
      </c>
      <c r="J368" s="107">
        <v>5</v>
      </c>
      <c r="K368" s="182">
        <v>183192.5</v>
      </c>
      <c r="L368" s="47" t="s">
        <v>12</v>
      </c>
      <c r="M368" s="178" t="s">
        <v>13</v>
      </c>
      <c r="N368" s="178" t="s">
        <v>473</v>
      </c>
      <c r="O368" s="179" t="s">
        <v>697</v>
      </c>
      <c r="P368" s="48" t="s">
        <v>698</v>
      </c>
      <c r="Q368" s="51" t="s">
        <v>699</v>
      </c>
    </row>
    <row r="369" spans="1:18" s="163" customFormat="1" ht="38.25" x14ac:dyDescent="0.25">
      <c r="A369" s="163" t="s">
        <v>786</v>
      </c>
      <c r="B369" s="175">
        <v>364</v>
      </c>
      <c r="C369" s="175" t="s">
        <v>900</v>
      </c>
      <c r="D369" s="75" t="s">
        <v>901</v>
      </c>
      <c r="E369" s="175" t="s">
        <v>1631</v>
      </c>
      <c r="F369" s="61" t="s">
        <v>1632</v>
      </c>
      <c r="G369" s="53" t="s">
        <v>1630</v>
      </c>
      <c r="H369" s="176">
        <v>21505.462500000001</v>
      </c>
      <c r="I369" s="177" t="s">
        <v>376</v>
      </c>
      <c r="J369" s="107">
        <v>3</v>
      </c>
      <c r="K369" s="114">
        <v>64516.387500000004</v>
      </c>
      <c r="L369" s="47" t="s">
        <v>17</v>
      </c>
      <c r="M369" s="178" t="s">
        <v>18</v>
      </c>
      <c r="N369" s="178" t="s">
        <v>473</v>
      </c>
      <c r="O369" s="179" t="s">
        <v>697</v>
      </c>
      <c r="P369" s="48" t="s">
        <v>698</v>
      </c>
      <c r="Q369" s="51" t="s">
        <v>699</v>
      </c>
      <c r="R369" s="174"/>
    </row>
    <row r="370" spans="1:18" s="163" customFormat="1" ht="38.25" x14ac:dyDescent="0.25">
      <c r="A370" s="163" t="s">
        <v>786</v>
      </c>
      <c r="B370" s="175">
        <v>365</v>
      </c>
      <c r="C370" s="175" t="s">
        <v>900</v>
      </c>
      <c r="D370" s="75" t="s">
        <v>901</v>
      </c>
      <c r="E370" s="175" t="s">
        <v>1633</v>
      </c>
      <c r="F370" s="61" t="s">
        <v>1634</v>
      </c>
      <c r="G370" s="53" t="s">
        <v>1635</v>
      </c>
      <c r="H370" s="176">
        <v>40040.94</v>
      </c>
      <c r="I370" s="177" t="s">
        <v>9</v>
      </c>
      <c r="J370" s="107">
        <v>5</v>
      </c>
      <c r="K370" s="114">
        <v>200204.7</v>
      </c>
      <c r="L370" s="47" t="s">
        <v>12</v>
      </c>
      <c r="M370" s="178" t="s">
        <v>13</v>
      </c>
      <c r="N370" s="178" t="s">
        <v>473</v>
      </c>
      <c r="O370" s="179" t="s">
        <v>697</v>
      </c>
      <c r="P370" s="48" t="s">
        <v>698</v>
      </c>
      <c r="Q370" s="51" t="s">
        <v>699</v>
      </c>
      <c r="R370" s="174"/>
    </row>
    <row r="371" spans="1:18" s="163" customFormat="1" ht="38.25" x14ac:dyDescent="0.25">
      <c r="A371" s="163" t="s">
        <v>786</v>
      </c>
      <c r="B371" s="175">
        <v>366</v>
      </c>
      <c r="C371" s="175" t="s">
        <v>900</v>
      </c>
      <c r="D371" s="75" t="s">
        <v>901</v>
      </c>
      <c r="E371" s="175" t="s">
        <v>1633</v>
      </c>
      <c r="F371" s="61" t="s">
        <v>1634</v>
      </c>
      <c r="G371" s="53" t="s">
        <v>1636</v>
      </c>
      <c r="H371" s="176">
        <v>30036.722999999998</v>
      </c>
      <c r="I371" s="177" t="s">
        <v>9</v>
      </c>
      <c r="J371" s="107">
        <v>5</v>
      </c>
      <c r="K371" s="114">
        <v>150183.61499999999</v>
      </c>
      <c r="L371" s="47" t="s">
        <v>17</v>
      </c>
      <c r="M371" s="178" t="s">
        <v>18</v>
      </c>
      <c r="N371" s="178" t="s">
        <v>473</v>
      </c>
      <c r="O371" s="179" t="s">
        <v>697</v>
      </c>
      <c r="P371" s="48" t="s">
        <v>698</v>
      </c>
      <c r="Q371" s="51" t="s">
        <v>699</v>
      </c>
      <c r="R371" s="174"/>
    </row>
    <row r="372" spans="1:18" s="163" customFormat="1" ht="38.25" x14ac:dyDescent="0.25">
      <c r="A372" s="163" t="s">
        <v>786</v>
      </c>
      <c r="B372" s="175">
        <v>367</v>
      </c>
      <c r="C372" s="175" t="s">
        <v>900</v>
      </c>
      <c r="D372" s="75" t="s">
        <v>901</v>
      </c>
      <c r="E372" s="175" t="s">
        <v>1637</v>
      </c>
      <c r="F372" s="61" t="s">
        <v>1638</v>
      </c>
      <c r="G372" s="53" t="s">
        <v>723</v>
      </c>
      <c r="H372" s="176">
        <v>13803.142499999998</v>
      </c>
      <c r="I372" s="177" t="s">
        <v>376</v>
      </c>
      <c r="J372" s="107">
        <v>3</v>
      </c>
      <c r="K372" s="114">
        <v>41409.427499999991</v>
      </c>
      <c r="L372" s="47" t="s">
        <v>17</v>
      </c>
      <c r="M372" s="178" t="s">
        <v>18</v>
      </c>
      <c r="N372" s="178" t="s">
        <v>473</v>
      </c>
      <c r="O372" s="179" t="s">
        <v>697</v>
      </c>
      <c r="P372" s="48" t="s">
        <v>698</v>
      </c>
      <c r="Q372" s="51" t="s">
        <v>699</v>
      </c>
      <c r="R372" s="174"/>
    </row>
    <row r="373" spans="1:18" s="163" customFormat="1" ht="38.25" x14ac:dyDescent="0.25">
      <c r="A373" s="163" t="s">
        <v>786</v>
      </c>
      <c r="B373" s="175">
        <v>368</v>
      </c>
      <c r="C373" s="175" t="s">
        <v>900</v>
      </c>
      <c r="D373" s="75" t="s">
        <v>901</v>
      </c>
      <c r="E373" s="175" t="s">
        <v>1639</v>
      </c>
      <c r="F373" s="61" t="s">
        <v>1640</v>
      </c>
      <c r="G373" s="53" t="s">
        <v>1641</v>
      </c>
      <c r="H373" s="176">
        <v>205888.4025</v>
      </c>
      <c r="I373" s="177" t="s">
        <v>9</v>
      </c>
      <c r="J373" s="107">
        <v>2</v>
      </c>
      <c r="K373" s="114">
        <v>411776.80499999999</v>
      </c>
      <c r="L373" s="47" t="s">
        <v>12</v>
      </c>
      <c r="M373" s="178" t="s">
        <v>13</v>
      </c>
      <c r="N373" s="178" t="s">
        <v>473</v>
      </c>
      <c r="O373" s="179" t="s">
        <v>697</v>
      </c>
      <c r="P373" s="48" t="s">
        <v>698</v>
      </c>
      <c r="Q373" s="51" t="s">
        <v>699</v>
      </c>
      <c r="R373" s="174"/>
    </row>
    <row r="374" spans="1:18" s="163" customFormat="1" ht="38.25" x14ac:dyDescent="0.25">
      <c r="A374" s="163" t="s">
        <v>786</v>
      </c>
      <c r="B374" s="175">
        <v>369</v>
      </c>
      <c r="C374" s="175" t="s">
        <v>900</v>
      </c>
      <c r="D374" s="75" t="s">
        <v>901</v>
      </c>
      <c r="E374" s="175" t="s">
        <v>1642</v>
      </c>
      <c r="F374" s="61" t="s">
        <v>1643</v>
      </c>
      <c r="G374" s="53" t="s">
        <v>1635</v>
      </c>
      <c r="H374" s="176">
        <v>54253.154999999999</v>
      </c>
      <c r="I374" s="177" t="s">
        <v>376</v>
      </c>
      <c r="J374" s="107">
        <v>4</v>
      </c>
      <c r="K374" s="114">
        <v>217012.62</v>
      </c>
      <c r="L374" s="47" t="s">
        <v>12</v>
      </c>
      <c r="M374" s="178" t="s">
        <v>13</v>
      </c>
      <c r="N374" s="178" t="s">
        <v>473</v>
      </c>
      <c r="O374" s="179" t="s">
        <v>697</v>
      </c>
      <c r="P374" s="48" t="s">
        <v>698</v>
      </c>
      <c r="Q374" s="51" t="s">
        <v>699</v>
      </c>
      <c r="R374" s="174"/>
    </row>
    <row r="375" spans="1:18" s="163" customFormat="1" ht="38.25" x14ac:dyDescent="0.25">
      <c r="A375" s="163" t="s">
        <v>786</v>
      </c>
      <c r="B375" s="175">
        <v>370</v>
      </c>
      <c r="C375" s="175" t="s">
        <v>900</v>
      </c>
      <c r="D375" s="75" t="s">
        <v>901</v>
      </c>
      <c r="E375" s="175" t="s">
        <v>1644</v>
      </c>
      <c r="F375" s="61" t="s">
        <v>1645</v>
      </c>
      <c r="G375" s="53" t="s">
        <v>1646</v>
      </c>
      <c r="H375" s="176">
        <v>52330.51</v>
      </c>
      <c r="I375" s="177" t="s">
        <v>376</v>
      </c>
      <c r="J375" s="107">
        <v>1</v>
      </c>
      <c r="K375" s="114">
        <v>52330.51</v>
      </c>
      <c r="L375" s="47" t="s">
        <v>17</v>
      </c>
      <c r="M375" s="178" t="s">
        <v>18</v>
      </c>
      <c r="N375" s="178" t="s">
        <v>473</v>
      </c>
      <c r="O375" s="179" t="s">
        <v>697</v>
      </c>
      <c r="P375" s="48" t="s">
        <v>698</v>
      </c>
      <c r="Q375" s="51" t="s">
        <v>699</v>
      </c>
    </row>
    <row r="376" spans="1:18" s="163" customFormat="1" ht="38.25" x14ac:dyDescent="0.25">
      <c r="A376" s="163" t="s">
        <v>786</v>
      </c>
      <c r="B376" s="175">
        <v>371</v>
      </c>
      <c r="C376" s="175" t="s">
        <v>900</v>
      </c>
      <c r="D376" s="75" t="s">
        <v>901</v>
      </c>
      <c r="E376" s="175" t="s">
        <v>1647</v>
      </c>
      <c r="F376" s="61" t="s">
        <v>1648</v>
      </c>
      <c r="G376" s="53" t="s">
        <v>723</v>
      </c>
      <c r="H376" s="176">
        <v>50929.574999999997</v>
      </c>
      <c r="I376" s="177" t="s">
        <v>376</v>
      </c>
      <c r="J376" s="107">
        <v>3</v>
      </c>
      <c r="K376" s="114">
        <v>152788.72499999998</v>
      </c>
      <c r="L376" s="47" t="s">
        <v>17</v>
      </c>
      <c r="M376" s="178" t="s">
        <v>18</v>
      </c>
      <c r="N376" s="178" t="s">
        <v>473</v>
      </c>
      <c r="O376" s="179" t="s">
        <v>697</v>
      </c>
      <c r="P376" s="48" t="s">
        <v>698</v>
      </c>
      <c r="Q376" s="51" t="s">
        <v>699</v>
      </c>
      <c r="R376" s="174"/>
    </row>
    <row r="377" spans="1:18" s="163" customFormat="1" ht="38.25" x14ac:dyDescent="0.25">
      <c r="A377" s="163" t="s">
        <v>786</v>
      </c>
      <c r="B377" s="175">
        <v>372</v>
      </c>
      <c r="C377" s="175" t="s">
        <v>900</v>
      </c>
      <c r="D377" s="75" t="s">
        <v>901</v>
      </c>
      <c r="E377" s="175" t="s">
        <v>1649</v>
      </c>
      <c r="F377" s="61" t="s">
        <v>1650</v>
      </c>
      <c r="G377" s="53" t="s">
        <v>1651</v>
      </c>
      <c r="H377" s="176">
        <v>2246.4075000000003</v>
      </c>
      <c r="I377" s="177" t="s">
        <v>9</v>
      </c>
      <c r="J377" s="107">
        <v>1</v>
      </c>
      <c r="K377" s="114">
        <v>2246.4075000000003</v>
      </c>
      <c r="L377" s="47" t="s">
        <v>12</v>
      </c>
      <c r="M377" s="178" t="s">
        <v>13</v>
      </c>
      <c r="N377" s="178" t="s">
        <v>473</v>
      </c>
      <c r="O377" s="179" t="s">
        <v>697</v>
      </c>
      <c r="P377" s="48" t="s">
        <v>698</v>
      </c>
      <c r="Q377" s="51" t="s">
        <v>699</v>
      </c>
      <c r="R377" s="174"/>
    </row>
    <row r="378" spans="1:18" s="163" customFormat="1" ht="38.25" x14ac:dyDescent="0.25">
      <c r="A378" s="163" t="s">
        <v>786</v>
      </c>
      <c r="B378" s="175">
        <v>373</v>
      </c>
      <c r="C378" s="175" t="s">
        <v>900</v>
      </c>
      <c r="D378" s="75" t="s">
        <v>901</v>
      </c>
      <c r="E378" s="175" t="s">
        <v>1652</v>
      </c>
      <c r="F378" s="61" t="s">
        <v>1653</v>
      </c>
      <c r="G378" s="53" t="s">
        <v>1654</v>
      </c>
      <c r="H378" s="176">
        <v>35754</v>
      </c>
      <c r="I378" s="177" t="s">
        <v>376</v>
      </c>
      <c r="J378" s="107">
        <v>2</v>
      </c>
      <c r="K378" s="114">
        <v>71508</v>
      </c>
      <c r="L378" s="47" t="s">
        <v>17</v>
      </c>
      <c r="M378" s="178" t="s">
        <v>18</v>
      </c>
      <c r="N378" s="178" t="s">
        <v>473</v>
      </c>
      <c r="O378" s="179" t="s">
        <v>697</v>
      </c>
      <c r="P378" s="48" t="s">
        <v>698</v>
      </c>
      <c r="Q378" s="51" t="s">
        <v>699</v>
      </c>
      <c r="R378" s="174"/>
    </row>
    <row r="379" spans="1:18" s="163" customFormat="1" ht="38.25" x14ac:dyDescent="0.25">
      <c r="A379" s="163" t="s">
        <v>786</v>
      </c>
      <c r="B379" s="175">
        <v>374</v>
      </c>
      <c r="C379" s="175" t="s">
        <v>900</v>
      </c>
      <c r="D379" s="75" t="s">
        <v>901</v>
      </c>
      <c r="E379" s="183" t="s">
        <v>1655</v>
      </c>
      <c r="F379" s="61" t="s">
        <v>1656</v>
      </c>
      <c r="G379" s="53" t="s">
        <v>1657</v>
      </c>
      <c r="H379" s="176">
        <v>1723.98</v>
      </c>
      <c r="I379" s="63" t="s">
        <v>9</v>
      </c>
      <c r="J379" s="107">
        <v>1</v>
      </c>
      <c r="K379" s="114">
        <v>1723.98</v>
      </c>
      <c r="L379" s="47"/>
      <c r="M379" s="178" t="s">
        <v>1658</v>
      </c>
      <c r="N379" s="178" t="s">
        <v>473</v>
      </c>
      <c r="O379" s="179" t="s">
        <v>697</v>
      </c>
      <c r="P379" s="48" t="s">
        <v>698</v>
      </c>
      <c r="Q379" s="51" t="s">
        <v>699</v>
      </c>
      <c r="R379" s="174"/>
    </row>
    <row r="380" spans="1:18" s="163" customFormat="1" ht="38.25" x14ac:dyDescent="0.25">
      <c r="A380" s="163" t="s">
        <v>786</v>
      </c>
      <c r="B380" s="175">
        <v>375</v>
      </c>
      <c r="C380" s="175" t="s">
        <v>900</v>
      </c>
      <c r="D380" s="75" t="s">
        <v>901</v>
      </c>
      <c r="E380" s="175" t="s">
        <v>1659</v>
      </c>
      <c r="F380" s="61" t="s">
        <v>1660</v>
      </c>
      <c r="G380" s="184" t="s">
        <v>1657</v>
      </c>
      <c r="H380" s="176">
        <v>9681.9000000000015</v>
      </c>
      <c r="I380" s="177" t="s">
        <v>376</v>
      </c>
      <c r="J380" s="107">
        <v>2</v>
      </c>
      <c r="K380" s="114">
        <v>19363.800000000003</v>
      </c>
      <c r="L380" s="47" t="s">
        <v>12</v>
      </c>
      <c r="M380" s="178" t="s">
        <v>13</v>
      </c>
      <c r="N380" s="178" t="s">
        <v>473</v>
      </c>
      <c r="O380" s="179" t="s">
        <v>697</v>
      </c>
      <c r="P380" s="48" t="s">
        <v>698</v>
      </c>
      <c r="Q380" s="51" t="s">
        <v>699</v>
      </c>
      <c r="R380" s="174"/>
    </row>
    <row r="381" spans="1:18" s="163" customFormat="1" ht="38.25" x14ac:dyDescent="0.25">
      <c r="A381" s="163" t="s">
        <v>786</v>
      </c>
      <c r="B381" s="175">
        <v>376</v>
      </c>
      <c r="C381" s="175" t="s">
        <v>900</v>
      </c>
      <c r="D381" s="75" t="s">
        <v>901</v>
      </c>
      <c r="E381" s="175" t="s">
        <v>1661</v>
      </c>
      <c r="F381" s="61" t="s">
        <v>1662</v>
      </c>
      <c r="G381" s="53" t="s">
        <v>1663</v>
      </c>
      <c r="H381" s="176">
        <v>225.45</v>
      </c>
      <c r="I381" s="177" t="s">
        <v>9</v>
      </c>
      <c r="J381" s="107">
        <v>71</v>
      </c>
      <c r="K381" s="114">
        <v>16006.949999999999</v>
      </c>
      <c r="L381" s="47" t="s">
        <v>17</v>
      </c>
      <c r="M381" s="178" t="s">
        <v>18</v>
      </c>
      <c r="N381" s="178" t="s">
        <v>473</v>
      </c>
      <c r="O381" s="179" t="s">
        <v>697</v>
      </c>
      <c r="P381" s="48" t="s">
        <v>698</v>
      </c>
      <c r="Q381" s="51" t="s">
        <v>699</v>
      </c>
      <c r="R381" s="174"/>
    </row>
    <row r="382" spans="1:18" s="163" customFormat="1" ht="38.25" x14ac:dyDescent="0.25">
      <c r="A382" s="163" t="s">
        <v>786</v>
      </c>
      <c r="B382" s="175">
        <v>377</v>
      </c>
      <c r="C382" s="175" t="s">
        <v>900</v>
      </c>
      <c r="D382" s="75" t="s">
        <v>901</v>
      </c>
      <c r="E382" s="175" t="s">
        <v>1664</v>
      </c>
      <c r="F382" s="61" t="s">
        <v>1665</v>
      </c>
      <c r="G382" s="53" t="s">
        <v>1666</v>
      </c>
      <c r="H382" s="176">
        <v>61941.149999999994</v>
      </c>
      <c r="I382" s="177" t="s">
        <v>376</v>
      </c>
      <c r="J382" s="107">
        <v>3</v>
      </c>
      <c r="K382" s="114">
        <v>185823.44999999998</v>
      </c>
      <c r="L382" s="47" t="s">
        <v>17</v>
      </c>
      <c r="M382" s="178" t="s">
        <v>18</v>
      </c>
      <c r="N382" s="178" t="s">
        <v>473</v>
      </c>
      <c r="O382" s="179" t="s">
        <v>697</v>
      </c>
      <c r="P382" s="48" t="s">
        <v>698</v>
      </c>
      <c r="Q382" s="51" t="s">
        <v>699</v>
      </c>
      <c r="R382" s="174"/>
    </row>
    <row r="383" spans="1:18" s="163" customFormat="1" ht="38.25" x14ac:dyDescent="0.25">
      <c r="A383" s="163" t="s">
        <v>786</v>
      </c>
      <c r="B383" s="175">
        <v>378</v>
      </c>
      <c r="C383" s="175" t="s">
        <v>900</v>
      </c>
      <c r="D383" s="75" t="s">
        <v>901</v>
      </c>
      <c r="E383" s="175" t="s">
        <v>1667</v>
      </c>
      <c r="F383" s="61" t="s">
        <v>1668</v>
      </c>
      <c r="G383" s="184" t="s">
        <v>815</v>
      </c>
      <c r="H383" s="176">
        <v>10009.350000000002</v>
      </c>
      <c r="I383" s="177" t="s">
        <v>376</v>
      </c>
      <c r="J383" s="107">
        <v>3</v>
      </c>
      <c r="K383" s="114">
        <v>30028.050000000007</v>
      </c>
      <c r="L383" s="47"/>
      <c r="M383" s="178" t="s">
        <v>1385</v>
      </c>
      <c r="N383" s="178" t="s">
        <v>473</v>
      </c>
      <c r="O383" s="179" t="s">
        <v>697</v>
      </c>
      <c r="P383" s="48" t="s">
        <v>698</v>
      </c>
      <c r="Q383" s="51" t="s">
        <v>699</v>
      </c>
      <c r="R383" s="174"/>
    </row>
    <row r="384" spans="1:18" s="163" customFormat="1" ht="38.25" x14ac:dyDescent="0.25">
      <c r="A384" s="163" t="s">
        <v>786</v>
      </c>
      <c r="B384" s="175">
        <v>379</v>
      </c>
      <c r="C384" s="175" t="s">
        <v>900</v>
      </c>
      <c r="D384" s="75" t="s">
        <v>901</v>
      </c>
      <c r="E384" s="175" t="s">
        <v>1669</v>
      </c>
      <c r="F384" s="61" t="s">
        <v>1670</v>
      </c>
      <c r="G384" s="185" t="s">
        <v>1507</v>
      </c>
      <c r="H384" s="176">
        <v>33.9</v>
      </c>
      <c r="I384" s="177" t="s">
        <v>9</v>
      </c>
      <c r="J384" s="107">
        <v>2</v>
      </c>
      <c r="K384" s="114">
        <v>67.8</v>
      </c>
      <c r="L384" s="47" t="s">
        <v>17</v>
      </c>
      <c r="M384" s="178" t="s">
        <v>18</v>
      </c>
      <c r="N384" s="178" t="s">
        <v>473</v>
      </c>
      <c r="O384" s="179" t="s">
        <v>697</v>
      </c>
      <c r="P384" s="48" t="s">
        <v>698</v>
      </c>
      <c r="Q384" s="51" t="s">
        <v>699</v>
      </c>
    </row>
    <row r="385" spans="1:18" s="163" customFormat="1" ht="38.25" x14ac:dyDescent="0.25">
      <c r="A385" s="163" t="s">
        <v>786</v>
      </c>
      <c r="B385" s="175">
        <v>380</v>
      </c>
      <c r="C385" s="175" t="s">
        <v>900</v>
      </c>
      <c r="D385" s="75" t="s">
        <v>901</v>
      </c>
      <c r="E385" s="175" t="s">
        <v>1671</v>
      </c>
      <c r="F385" s="61" t="s">
        <v>1672</v>
      </c>
      <c r="G385" s="53" t="s">
        <v>1673</v>
      </c>
      <c r="H385" s="176">
        <v>5338.9800000000005</v>
      </c>
      <c r="I385" s="177" t="s">
        <v>9</v>
      </c>
      <c r="J385" s="107">
        <v>4</v>
      </c>
      <c r="K385" s="114">
        <v>21355.920000000002</v>
      </c>
      <c r="L385" s="47" t="s">
        <v>17</v>
      </c>
      <c r="M385" s="178" t="s">
        <v>18</v>
      </c>
      <c r="N385" s="178" t="s">
        <v>473</v>
      </c>
      <c r="O385" s="179" t="s">
        <v>697</v>
      </c>
      <c r="P385" s="48" t="s">
        <v>698</v>
      </c>
      <c r="Q385" s="51" t="s">
        <v>699</v>
      </c>
      <c r="R385" s="174"/>
    </row>
    <row r="386" spans="1:18" s="163" customFormat="1" ht="38.25" x14ac:dyDescent="0.25">
      <c r="A386" s="163" t="s">
        <v>786</v>
      </c>
      <c r="B386" s="175">
        <v>381</v>
      </c>
      <c r="C386" s="175" t="s">
        <v>900</v>
      </c>
      <c r="D386" s="75" t="s">
        <v>901</v>
      </c>
      <c r="E386" s="175" t="s">
        <v>1674</v>
      </c>
      <c r="F386" s="61" t="s">
        <v>1675</v>
      </c>
      <c r="G386" s="53" t="s">
        <v>1676</v>
      </c>
      <c r="H386" s="176">
        <v>3586.3500000000004</v>
      </c>
      <c r="I386" s="177" t="s">
        <v>376</v>
      </c>
      <c r="J386" s="107">
        <v>1</v>
      </c>
      <c r="K386" s="114">
        <v>3586.3500000000004</v>
      </c>
      <c r="L386" s="47" t="s">
        <v>17</v>
      </c>
      <c r="M386" s="178" t="s">
        <v>18</v>
      </c>
      <c r="N386" s="178" t="s">
        <v>473</v>
      </c>
      <c r="O386" s="179" t="s">
        <v>697</v>
      </c>
      <c r="P386" s="48" t="s">
        <v>698</v>
      </c>
      <c r="Q386" s="51" t="s">
        <v>699</v>
      </c>
      <c r="R386" s="174"/>
    </row>
    <row r="387" spans="1:18" s="163" customFormat="1" ht="25.5" x14ac:dyDescent="0.25">
      <c r="A387" s="163" t="s">
        <v>786</v>
      </c>
      <c r="B387" s="175">
        <v>382</v>
      </c>
      <c r="C387" s="175" t="s">
        <v>1265</v>
      </c>
      <c r="D387" s="75" t="s">
        <v>821</v>
      </c>
      <c r="E387" s="175">
        <v>303020003</v>
      </c>
      <c r="F387" s="61" t="s">
        <v>1677</v>
      </c>
      <c r="G387" s="53" t="s">
        <v>1678</v>
      </c>
      <c r="H387" s="176">
        <v>2036.25</v>
      </c>
      <c r="I387" s="177" t="s">
        <v>9</v>
      </c>
      <c r="J387" s="107">
        <v>10</v>
      </c>
      <c r="K387" s="114">
        <v>20362.5</v>
      </c>
      <c r="L387" s="47" t="s">
        <v>482</v>
      </c>
      <c r="M387" s="178" t="s">
        <v>13</v>
      </c>
      <c r="N387" s="178" t="s">
        <v>473</v>
      </c>
      <c r="O387" s="179" t="s">
        <v>838</v>
      </c>
      <c r="P387" s="48" t="s">
        <v>698</v>
      </c>
      <c r="Q387" s="51" t="s">
        <v>699</v>
      </c>
    </row>
    <row r="388" spans="1:18" s="163" customFormat="1" ht="25.5" x14ac:dyDescent="0.25">
      <c r="A388" s="163" t="s">
        <v>786</v>
      </c>
      <c r="B388" s="175">
        <v>383</v>
      </c>
      <c r="C388" s="175" t="s">
        <v>892</v>
      </c>
      <c r="D388" s="75" t="s">
        <v>893</v>
      </c>
      <c r="E388" s="175" t="s">
        <v>1679</v>
      </c>
      <c r="F388" s="61" t="s">
        <v>1680</v>
      </c>
      <c r="G388" s="53" t="s">
        <v>794</v>
      </c>
      <c r="H388" s="176">
        <v>26.01</v>
      </c>
      <c r="I388" s="177" t="s">
        <v>9</v>
      </c>
      <c r="J388" s="107">
        <v>50</v>
      </c>
      <c r="K388" s="114">
        <v>1300.5</v>
      </c>
      <c r="L388" s="47" t="s">
        <v>12</v>
      </c>
      <c r="M388" s="178" t="s">
        <v>13</v>
      </c>
      <c r="N388" s="178" t="s">
        <v>473</v>
      </c>
      <c r="O388" s="179" t="s">
        <v>697</v>
      </c>
      <c r="P388" s="48" t="s">
        <v>698</v>
      </c>
      <c r="Q388" s="51" t="s">
        <v>699</v>
      </c>
    </row>
    <row r="389" spans="1:18" s="163" customFormat="1" ht="25.5" x14ac:dyDescent="0.25">
      <c r="A389" s="163" t="s">
        <v>786</v>
      </c>
      <c r="B389" s="175">
        <v>384</v>
      </c>
      <c r="C389" s="175" t="s">
        <v>801</v>
      </c>
      <c r="D389" s="75" t="s">
        <v>802</v>
      </c>
      <c r="E389" s="175" t="s">
        <v>1681</v>
      </c>
      <c r="F389" s="61" t="s">
        <v>1682</v>
      </c>
      <c r="G389" s="53" t="s">
        <v>794</v>
      </c>
      <c r="H389" s="176">
        <v>90.87</v>
      </c>
      <c r="I389" s="54" t="s">
        <v>9</v>
      </c>
      <c r="J389" s="107">
        <v>1</v>
      </c>
      <c r="K389" s="114">
        <v>90.87</v>
      </c>
      <c r="L389" s="47" t="s">
        <v>12</v>
      </c>
      <c r="M389" s="178" t="s">
        <v>13</v>
      </c>
      <c r="N389" s="178" t="s">
        <v>473</v>
      </c>
      <c r="O389" s="179" t="s">
        <v>697</v>
      </c>
      <c r="P389" s="48" t="s">
        <v>698</v>
      </c>
      <c r="Q389" s="51" t="s">
        <v>699</v>
      </c>
      <c r="R389" s="174"/>
    </row>
    <row r="390" spans="1:18" s="163" customFormat="1" ht="25.5" x14ac:dyDescent="0.25">
      <c r="A390" s="163" t="s">
        <v>786</v>
      </c>
      <c r="B390" s="175">
        <v>385</v>
      </c>
      <c r="C390" s="175" t="s">
        <v>801</v>
      </c>
      <c r="D390" s="75" t="s">
        <v>802</v>
      </c>
      <c r="E390" s="175" t="s">
        <v>1683</v>
      </c>
      <c r="F390" s="61" t="s">
        <v>1684</v>
      </c>
      <c r="G390" s="53" t="s">
        <v>794</v>
      </c>
      <c r="H390" s="176">
        <v>400</v>
      </c>
      <c r="I390" s="54" t="s">
        <v>9</v>
      </c>
      <c r="J390" s="107">
        <v>1</v>
      </c>
      <c r="K390" s="114">
        <v>400</v>
      </c>
      <c r="L390" s="47" t="s">
        <v>12</v>
      </c>
      <c r="M390" s="178" t="s">
        <v>13</v>
      </c>
      <c r="N390" s="178" t="s">
        <v>473</v>
      </c>
      <c r="O390" s="179" t="s">
        <v>697</v>
      </c>
      <c r="P390" s="48" t="s">
        <v>698</v>
      </c>
      <c r="Q390" s="51" t="s">
        <v>699</v>
      </c>
    </row>
    <row r="391" spans="1:18" s="163" customFormat="1" ht="25.5" x14ac:dyDescent="0.25">
      <c r="A391" s="163" t="s">
        <v>786</v>
      </c>
      <c r="B391" s="175">
        <v>386</v>
      </c>
      <c r="C391" s="175" t="s">
        <v>801</v>
      </c>
      <c r="D391" s="75" t="s">
        <v>802</v>
      </c>
      <c r="E391" s="175" t="s">
        <v>1685</v>
      </c>
      <c r="F391" s="61" t="s">
        <v>1686</v>
      </c>
      <c r="G391" s="53" t="s">
        <v>794</v>
      </c>
      <c r="H391" s="176">
        <v>400</v>
      </c>
      <c r="I391" s="177" t="s">
        <v>9</v>
      </c>
      <c r="J391" s="107">
        <v>1</v>
      </c>
      <c r="K391" s="114">
        <v>400</v>
      </c>
      <c r="L391" s="47" t="s">
        <v>12</v>
      </c>
      <c r="M391" s="178" t="s">
        <v>13</v>
      </c>
      <c r="N391" s="178" t="s">
        <v>473</v>
      </c>
      <c r="O391" s="179" t="s">
        <v>697</v>
      </c>
      <c r="P391" s="48" t="s">
        <v>698</v>
      </c>
      <c r="Q391" s="51" t="s">
        <v>699</v>
      </c>
    </row>
    <row r="392" spans="1:18" s="163" customFormat="1" ht="25.5" x14ac:dyDescent="0.25">
      <c r="A392" s="163" t="s">
        <v>786</v>
      </c>
      <c r="B392" s="175">
        <v>387</v>
      </c>
      <c r="C392" s="175" t="s">
        <v>820</v>
      </c>
      <c r="D392" s="75" t="s">
        <v>821</v>
      </c>
      <c r="E392" s="175" t="s">
        <v>1687</v>
      </c>
      <c r="F392" s="61" t="s">
        <v>1688</v>
      </c>
      <c r="G392" s="60">
        <v>42909</v>
      </c>
      <c r="H392" s="176">
        <v>45679.691611842107</v>
      </c>
      <c r="I392" s="177" t="s">
        <v>824</v>
      </c>
      <c r="J392" s="107">
        <v>4.7439999999999998</v>
      </c>
      <c r="K392" s="114">
        <v>216704.45700657894</v>
      </c>
      <c r="L392" s="47" t="s">
        <v>12</v>
      </c>
      <c r="M392" s="178" t="s">
        <v>13</v>
      </c>
      <c r="N392" s="178" t="s">
        <v>473</v>
      </c>
      <c r="O392" s="179" t="s">
        <v>697</v>
      </c>
      <c r="P392" s="48" t="s">
        <v>698</v>
      </c>
      <c r="Q392" s="51" t="s">
        <v>699</v>
      </c>
    </row>
    <row r="393" spans="1:18" s="163" customFormat="1" ht="25.5" x14ac:dyDescent="0.25">
      <c r="A393" s="163" t="s">
        <v>786</v>
      </c>
      <c r="B393" s="175">
        <v>388</v>
      </c>
      <c r="C393" s="175" t="s">
        <v>820</v>
      </c>
      <c r="D393" s="75" t="s">
        <v>821</v>
      </c>
      <c r="E393" s="175" t="s">
        <v>1689</v>
      </c>
      <c r="F393" s="61" t="s">
        <v>1690</v>
      </c>
      <c r="G393" s="53" t="s">
        <v>794</v>
      </c>
      <c r="H393" s="176">
        <v>6001.0256410256397</v>
      </c>
      <c r="I393" s="177" t="s">
        <v>824</v>
      </c>
      <c r="J393" s="107">
        <v>3.9E-2</v>
      </c>
      <c r="K393" s="114">
        <v>234.03999999999996</v>
      </c>
      <c r="L393" s="47" t="s">
        <v>795</v>
      </c>
      <c r="M393" s="178" t="s">
        <v>796</v>
      </c>
      <c r="N393" s="178" t="s">
        <v>473</v>
      </c>
      <c r="O393" s="179" t="s">
        <v>697</v>
      </c>
      <c r="P393" s="48" t="s">
        <v>698</v>
      </c>
      <c r="Q393" s="51" t="s">
        <v>699</v>
      </c>
    </row>
    <row r="394" spans="1:18" s="163" customFormat="1" ht="25.5" x14ac:dyDescent="0.25">
      <c r="A394" s="163" t="s">
        <v>786</v>
      </c>
      <c r="B394" s="175">
        <v>389</v>
      </c>
      <c r="C394" s="175" t="s">
        <v>820</v>
      </c>
      <c r="D394" s="75" t="s">
        <v>821</v>
      </c>
      <c r="E394" s="175" t="s">
        <v>1691</v>
      </c>
      <c r="F394" s="61" t="s">
        <v>1692</v>
      </c>
      <c r="G394" s="53" t="s">
        <v>794</v>
      </c>
      <c r="H394" s="176">
        <v>5961.0526315789466</v>
      </c>
      <c r="I394" s="177" t="s">
        <v>824</v>
      </c>
      <c r="J394" s="107">
        <v>1.9E-2</v>
      </c>
      <c r="K394" s="114">
        <v>113.25999999999998</v>
      </c>
      <c r="L394" s="47" t="s">
        <v>795</v>
      </c>
      <c r="M394" s="178" t="s">
        <v>796</v>
      </c>
      <c r="N394" s="178" t="s">
        <v>473</v>
      </c>
      <c r="O394" s="179" t="s">
        <v>697</v>
      </c>
      <c r="P394" s="48" t="s">
        <v>698</v>
      </c>
      <c r="Q394" s="51" t="s">
        <v>699</v>
      </c>
    </row>
    <row r="395" spans="1:18" s="163" customFormat="1" ht="25.5" x14ac:dyDescent="0.25">
      <c r="A395" s="163" t="s">
        <v>786</v>
      </c>
      <c r="B395" s="175">
        <v>390</v>
      </c>
      <c r="C395" s="175" t="s">
        <v>78</v>
      </c>
      <c r="D395" s="75" t="s">
        <v>821</v>
      </c>
      <c r="E395" s="175" t="s">
        <v>1693</v>
      </c>
      <c r="F395" s="61" t="s">
        <v>1694</v>
      </c>
      <c r="G395" s="113" t="s">
        <v>1045</v>
      </c>
      <c r="H395" s="176">
        <v>953.02500000000009</v>
      </c>
      <c r="I395" s="177" t="s">
        <v>9</v>
      </c>
      <c r="J395" s="107">
        <v>7</v>
      </c>
      <c r="K395" s="114">
        <v>6671.1750000000011</v>
      </c>
      <c r="L395" s="47" t="s">
        <v>795</v>
      </c>
      <c r="M395" s="178" t="s">
        <v>796</v>
      </c>
      <c r="N395" s="178" t="s">
        <v>473</v>
      </c>
      <c r="O395" s="179" t="s">
        <v>697</v>
      </c>
      <c r="P395" s="48" t="s">
        <v>698</v>
      </c>
      <c r="Q395" s="51" t="s">
        <v>699</v>
      </c>
      <c r="R395" s="174"/>
    </row>
    <row r="396" spans="1:18" s="163" customFormat="1" ht="25.5" x14ac:dyDescent="0.25">
      <c r="A396" s="163" t="s">
        <v>786</v>
      </c>
      <c r="B396" s="175">
        <v>391</v>
      </c>
      <c r="C396" s="175" t="s">
        <v>78</v>
      </c>
      <c r="D396" s="75" t="s">
        <v>821</v>
      </c>
      <c r="E396" s="175" t="s">
        <v>1695</v>
      </c>
      <c r="F396" s="61" t="s">
        <v>1696</v>
      </c>
      <c r="G396" s="53" t="s">
        <v>1697</v>
      </c>
      <c r="H396" s="176">
        <v>31.881100746268658</v>
      </c>
      <c r="I396" s="177" t="s">
        <v>9</v>
      </c>
      <c r="J396" s="107">
        <v>124</v>
      </c>
      <c r="K396" s="114">
        <v>3953.2564925373135</v>
      </c>
      <c r="L396" s="47" t="s">
        <v>12</v>
      </c>
      <c r="M396" s="178" t="s">
        <v>13</v>
      </c>
      <c r="N396" s="178" t="s">
        <v>473</v>
      </c>
      <c r="O396" s="179" t="s">
        <v>697</v>
      </c>
      <c r="P396" s="48" t="s">
        <v>698</v>
      </c>
      <c r="Q396" s="51" t="s">
        <v>699</v>
      </c>
      <c r="R396" s="174"/>
    </row>
    <row r="397" spans="1:18" s="163" customFormat="1" ht="25.5" x14ac:dyDescent="0.25">
      <c r="A397" s="163" t="s">
        <v>786</v>
      </c>
      <c r="B397" s="175">
        <v>392</v>
      </c>
      <c r="C397" s="175" t="s">
        <v>801</v>
      </c>
      <c r="D397" s="75" t="s">
        <v>802</v>
      </c>
      <c r="E397" s="175" t="s">
        <v>1698</v>
      </c>
      <c r="F397" s="61" t="s">
        <v>1699</v>
      </c>
      <c r="G397" s="53" t="s">
        <v>794</v>
      </c>
      <c r="H397" s="176">
        <v>99.999999999999986</v>
      </c>
      <c r="I397" s="54" t="s">
        <v>9</v>
      </c>
      <c r="J397" s="107">
        <v>4</v>
      </c>
      <c r="K397" s="114">
        <v>399.99999999999994</v>
      </c>
      <c r="L397" s="47" t="s">
        <v>12</v>
      </c>
      <c r="M397" s="178" t="s">
        <v>13</v>
      </c>
      <c r="N397" s="178" t="s">
        <v>473</v>
      </c>
      <c r="O397" s="179" t="s">
        <v>697</v>
      </c>
      <c r="P397" s="48" t="s">
        <v>698</v>
      </c>
      <c r="Q397" s="51" t="s">
        <v>699</v>
      </c>
    </row>
    <row r="398" spans="1:18" s="163" customFormat="1" ht="25.5" x14ac:dyDescent="0.25">
      <c r="A398" s="163" t="s">
        <v>786</v>
      </c>
      <c r="B398" s="175">
        <v>393</v>
      </c>
      <c r="C398" s="175" t="s">
        <v>801</v>
      </c>
      <c r="D398" s="75" t="s">
        <v>802</v>
      </c>
      <c r="E398" s="175" t="s">
        <v>1700</v>
      </c>
      <c r="F398" s="61" t="s">
        <v>1701</v>
      </c>
      <c r="G398" s="53" t="s">
        <v>794</v>
      </c>
      <c r="H398" s="176">
        <v>343.75</v>
      </c>
      <c r="I398" s="54" t="s">
        <v>9</v>
      </c>
      <c r="J398" s="107">
        <v>14</v>
      </c>
      <c r="K398" s="114">
        <v>4812.5</v>
      </c>
      <c r="L398" s="47" t="s">
        <v>12</v>
      </c>
      <c r="M398" s="178" t="s">
        <v>13</v>
      </c>
      <c r="N398" s="178" t="s">
        <v>473</v>
      </c>
      <c r="O398" s="179" t="s">
        <v>697</v>
      </c>
      <c r="P398" s="48" t="s">
        <v>698</v>
      </c>
      <c r="Q398" s="51" t="s">
        <v>699</v>
      </c>
    </row>
    <row r="399" spans="1:18" s="163" customFormat="1" ht="25.5" x14ac:dyDescent="0.25">
      <c r="A399" s="163" t="s">
        <v>786</v>
      </c>
      <c r="B399" s="175">
        <v>394</v>
      </c>
      <c r="C399" s="175" t="s">
        <v>1702</v>
      </c>
      <c r="D399" s="75" t="s">
        <v>821</v>
      </c>
      <c r="E399" s="175" t="s">
        <v>1703</v>
      </c>
      <c r="F399" s="61" t="s">
        <v>1704</v>
      </c>
      <c r="G399" s="53">
        <v>43160</v>
      </c>
      <c r="H399" s="176">
        <v>278.63</v>
      </c>
      <c r="I399" s="177" t="s">
        <v>9</v>
      </c>
      <c r="J399" s="107">
        <v>72</v>
      </c>
      <c r="K399" s="114">
        <v>20061.36</v>
      </c>
      <c r="L399" s="47" t="s">
        <v>12</v>
      </c>
      <c r="M399" s="178" t="s">
        <v>13</v>
      </c>
      <c r="N399" s="178" t="s">
        <v>473</v>
      </c>
      <c r="O399" s="179" t="s">
        <v>697</v>
      </c>
      <c r="P399" s="48" t="s">
        <v>698</v>
      </c>
      <c r="Q399" s="51" t="s">
        <v>699</v>
      </c>
    </row>
    <row r="400" spans="1:18" s="163" customFormat="1" ht="25.5" x14ac:dyDescent="0.25">
      <c r="A400" s="163" t="s">
        <v>786</v>
      </c>
      <c r="B400" s="175">
        <v>395</v>
      </c>
      <c r="C400" s="175" t="s">
        <v>1702</v>
      </c>
      <c r="D400" s="75" t="s">
        <v>821</v>
      </c>
      <c r="E400" s="175" t="s">
        <v>1705</v>
      </c>
      <c r="F400" s="61" t="s">
        <v>1706</v>
      </c>
      <c r="G400" s="53" t="s">
        <v>794</v>
      </c>
      <c r="H400" s="176">
        <v>338.13</v>
      </c>
      <c r="I400" s="177" t="s">
        <v>9</v>
      </c>
      <c r="J400" s="107">
        <v>1</v>
      </c>
      <c r="K400" s="114">
        <v>338.13</v>
      </c>
      <c r="L400" s="47" t="s">
        <v>12</v>
      </c>
      <c r="M400" s="178" t="s">
        <v>13</v>
      </c>
      <c r="N400" s="178" t="s">
        <v>473</v>
      </c>
      <c r="O400" s="179" t="s">
        <v>697</v>
      </c>
      <c r="P400" s="48" t="s">
        <v>698</v>
      </c>
      <c r="Q400" s="51" t="s">
        <v>699</v>
      </c>
    </row>
    <row r="401" spans="1:18" s="163" customFormat="1" ht="25.5" x14ac:dyDescent="0.25">
      <c r="A401" s="163" t="s">
        <v>786</v>
      </c>
      <c r="B401" s="175">
        <v>396</v>
      </c>
      <c r="C401" s="175" t="s">
        <v>801</v>
      </c>
      <c r="D401" s="75" t="s">
        <v>802</v>
      </c>
      <c r="E401" s="175" t="s">
        <v>1707</v>
      </c>
      <c r="F401" s="61" t="s">
        <v>1708</v>
      </c>
      <c r="G401" s="53" t="s">
        <v>794</v>
      </c>
      <c r="H401" s="176">
        <v>1000</v>
      </c>
      <c r="I401" s="177" t="s">
        <v>9</v>
      </c>
      <c r="J401" s="107">
        <v>2</v>
      </c>
      <c r="K401" s="114">
        <v>2000</v>
      </c>
      <c r="L401" s="47" t="s">
        <v>12</v>
      </c>
      <c r="M401" s="178" t="s">
        <v>13</v>
      </c>
      <c r="N401" s="178" t="s">
        <v>473</v>
      </c>
      <c r="O401" s="179" t="s">
        <v>697</v>
      </c>
      <c r="P401" s="48" t="s">
        <v>698</v>
      </c>
      <c r="Q401" s="51" t="s">
        <v>699</v>
      </c>
    </row>
    <row r="402" spans="1:18" s="163" customFormat="1" ht="25.5" x14ac:dyDescent="0.25">
      <c r="A402" s="163" t="s">
        <v>786</v>
      </c>
      <c r="B402" s="175">
        <v>397</v>
      </c>
      <c r="C402" s="175" t="s">
        <v>874</v>
      </c>
      <c r="D402" s="75" t="s">
        <v>875</v>
      </c>
      <c r="E402" s="175" t="s">
        <v>1709</v>
      </c>
      <c r="F402" s="61" t="s">
        <v>1710</v>
      </c>
      <c r="G402" s="184" t="s">
        <v>1711</v>
      </c>
      <c r="H402" s="176">
        <v>999.99999999999989</v>
      </c>
      <c r="I402" s="177" t="s">
        <v>9</v>
      </c>
      <c r="J402" s="107">
        <v>26</v>
      </c>
      <c r="K402" s="114">
        <v>25999.999999999996</v>
      </c>
      <c r="L402" s="47" t="s">
        <v>17</v>
      </c>
      <c r="M402" s="178" t="s">
        <v>18</v>
      </c>
      <c r="N402" s="178" t="s">
        <v>473</v>
      </c>
      <c r="O402" s="179" t="s">
        <v>697</v>
      </c>
      <c r="P402" s="48" t="s">
        <v>698</v>
      </c>
      <c r="Q402" s="51" t="s">
        <v>699</v>
      </c>
    </row>
    <row r="403" spans="1:18" s="163" customFormat="1" ht="25.5" x14ac:dyDescent="0.25">
      <c r="A403" s="163" t="s">
        <v>786</v>
      </c>
      <c r="B403" s="175">
        <v>398</v>
      </c>
      <c r="C403" s="175" t="s">
        <v>874</v>
      </c>
      <c r="D403" s="75" t="s">
        <v>875</v>
      </c>
      <c r="E403" s="175" t="s">
        <v>1712</v>
      </c>
      <c r="F403" s="61" t="s">
        <v>1713</v>
      </c>
      <c r="G403" s="60">
        <v>43160</v>
      </c>
      <c r="H403" s="176">
        <v>933.59313725490199</v>
      </c>
      <c r="I403" s="177" t="s">
        <v>9</v>
      </c>
      <c r="J403" s="107">
        <v>3</v>
      </c>
      <c r="K403" s="114">
        <v>2800.7794117647059</v>
      </c>
      <c r="L403" s="47" t="s">
        <v>12</v>
      </c>
      <c r="M403" s="178" t="s">
        <v>13</v>
      </c>
      <c r="N403" s="178" t="s">
        <v>473</v>
      </c>
      <c r="O403" s="179" t="s">
        <v>697</v>
      </c>
      <c r="P403" s="48" t="s">
        <v>698</v>
      </c>
      <c r="Q403" s="51" t="s">
        <v>699</v>
      </c>
    </row>
    <row r="404" spans="1:18" s="163" customFormat="1" ht="25.5" x14ac:dyDescent="0.25">
      <c r="A404" s="163" t="s">
        <v>786</v>
      </c>
      <c r="B404" s="175">
        <v>399</v>
      </c>
      <c r="C404" s="175" t="s">
        <v>874</v>
      </c>
      <c r="D404" s="75" t="s">
        <v>875</v>
      </c>
      <c r="E404" s="175" t="s">
        <v>1712</v>
      </c>
      <c r="F404" s="61" t="s">
        <v>1713</v>
      </c>
      <c r="G404" s="184" t="s">
        <v>1090</v>
      </c>
      <c r="H404" s="176">
        <v>504.15042892156862</v>
      </c>
      <c r="I404" s="177" t="s">
        <v>9</v>
      </c>
      <c r="J404" s="107">
        <v>48</v>
      </c>
      <c r="K404" s="114">
        <v>24199.220588235294</v>
      </c>
      <c r="L404" s="47" t="s">
        <v>17</v>
      </c>
      <c r="M404" s="178" t="s">
        <v>18</v>
      </c>
      <c r="N404" s="178" t="s">
        <v>473</v>
      </c>
      <c r="O404" s="179" t="s">
        <v>697</v>
      </c>
      <c r="P404" s="48" t="s">
        <v>698</v>
      </c>
      <c r="Q404" s="51" t="s">
        <v>699</v>
      </c>
    </row>
    <row r="405" spans="1:18" s="163" customFormat="1" ht="25.5" x14ac:dyDescent="0.25">
      <c r="A405" s="163" t="s">
        <v>786</v>
      </c>
      <c r="B405" s="175">
        <v>400</v>
      </c>
      <c r="C405" s="175" t="s">
        <v>874</v>
      </c>
      <c r="D405" s="75" t="s">
        <v>875</v>
      </c>
      <c r="E405" s="175" t="s">
        <v>1714</v>
      </c>
      <c r="F405" s="61" t="s">
        <v>1715</v>
      </c>
      <c r="G405" s="53" t="s">
        <v>1716</v>
      </c>
      <c r="H405" s="176">
        <v>1000</v>
      </c>
      <c r="I405" s="177" t="s">
        <v>9</v>
      </c>
      <c r="J405" s="107">
        <v>2</v>
      </c>
      <c r="K405" s="114">
        <v>2000</v>
      </c>
      <c r="L405" s="47" t="s">
        <v>17</v>
      </c>
      <c r="M405" s="178" t="s">
        <v>18</v>
      </c>
      <c r="N405" s="178" t="s">
        <v>473</v>
      </c>
      <c r="O405" s="179" t="s">
        <v>697</v>
      </c>
      <c r="P405" s="48" t="s">
        <v>698</v>
      </c>
      <c r="Q405" s="51" t="s">
        <v>699</v>
      </c>
    </row>
    <row r="406" spans="1:18" s="163" customFormat="1" ht="25.5" x14ac:dyDescent="0.25">
      <c r="A406" s="163" t="s">
        <v>786</v>
      </c>
      <c r="B406" s="175">
        <v>401</v>
      </c>
      <c r="C406" s="175" t="s">
        <v>874</v>
      </c>
      <c r="D406" s="75" t="s">
        <v>875</v>
      </c>
      <c r="E406" s="61">
        <v>601030058</v>
      </c>
      <c r="F406" s="61" t="s">
        <v>1717</v>
      </c>
      <c r="G406" s="53" t="s">
        <v>1716</v>
      </c>
      <c r="H406" s="176">
        <v>3000.0000000000005</v>
      </c>
      <c r="I406" s="177" t="s">
        <v>9</v>
      </c>
      <c r="J406" s="107">
        <v>1</v>
      </c>
      <c r="K406" s="114">
        <v>3000.0000000000005</v>
      </c>
      <c r="L406" s="47" t="s">
        <v>17</v>
      </c>
      <c r="M406" s="178" t="s">
        <v>18</v>
      </c>
      <c r="N406" s="178" t="s">
        <v>473</v>
      </c>
      <c r="O406" s="179" t="s">
        <v>697</v>
      </c>
      <c r="P406" s="48" t="s">
        <v>698</v>
      </c>
      <c r="Q406" s="51" t="s">
        <v>699</v>
      </c>
    </row>
    <row r="407" spans="1:18" s="163" customFormat="1" ht="25.5" x14ac:dyDescent="0.25">
      <c r="A407" s="163" t="s">
        <v>786</v>
      </c>
      <c r="B407" s="175">
        <v>402</v>
      </c>
      <c r="C407" s="175" t="s">
        <v>874</v>
      </c>
      <c r="D407" s="75" t="s">
        <v>875</v>
      </c>
      <c r="E407" s="75" t="s">
        <v>1718</v>
      </c>
      <c r="F407" s="61" t="s">
        <v>1719</v>
      </c>
      <c r="G407" s="180">
        <v>43160</v>
      </c>
      <c r="H407" s="176">
        <v>4500</v>
      </c>
      <c r="I407" s="54" t="s">
        <v>9</v>
      </c>
      <c r="J407" s="107">
        <v>4</v>
      </c>
      <c r="K407" s="114">
        <v>18000</v>
      </c>
      <c r="L407" s="47" t="s">
        <v>12</v>
      </c>
      <c r="M407" s="35" t="s">
        <v>13</v>
      </c>
      <c r="N407" s="178" t="s">
        <v>473</v>
      </c>
      <c r="O407" s="179" t="s">
        <v>697</v>
      </c>
      <c r="P407" s="48" t="s">
        <v>698</v>
      </c>
      <c r="Q407" s="51" t="s">
        <v>699</v>
      </c>
    </row>
    <row r="408" spans="1:18" s="163" customFormat="1" ht="25.5" x14ac:dyDescent="0.25">
      <c r="A408" s="163" t="s">
        <v>786</v>
      </c>
      <c r="B408" s="175">
        <v>403</v>
      </c>
      <c r="C408" s="175" t="s">
        <v>874</v>
      </c>
      <c r="D408" s="75" t="s">
        <v>875</v>
      </c>
      <c r="E408" s="75" t="s">
        <v>1720</v>
      </c>
      <c r="F408" s="61" t="s">
        <v>1721</v>
      </c>
      <c r="G408" s="180" t="s">
        <v>1711</v>
      </c>
      <c r="H408" s="176">
        <v>4500</v>
      </c>
      <c r="I408" s="54" t="s">
        <v>9</v>
      </c>
      <c r="J408" s="107">
        <v>2</v>
      </c>
      <c r="K408" s="114">
        <v>9000</v>
      </c>
      <c r="L408" s="47" t="s">
        <v>17</v>
      </c>
      <c r="M408" s="35" t="s">
        <v>18</v>
      </c>
      <c r="N408" s="178" t="s">
        <v>473</v>
      </c>
      <c r="O408" s="179" t="s">
        <v>697</v>
      </c>
      <c r="P408" s="48" t="s">
        <v>698</v>
      </c>
      <c r="Q408" s="51" t="s">
        <v>699</v>
      </c>
    </row>
    <row r="409" spans="1:18" s="163" customFormat="1" ht="25.5" x14ac:dyDescent="0.25">
      <c r="A409" s="163" t="s">
        <v>786</v>
      </c>
      <c r="B409" s="175">
        <v>404</v>
      </c>
      <c r="C409" s="175" t="s">
        <v>874</v>
      </c>
      <c r="D409" s="75" t="s">
        <v>875</v>
      </c>
      <c r="E409" s="75" t="s">
        <v>1722</v>
      </c>
      <c r="F409" s="61" t="s">
        <v>1723</v>
      </c>
      <c r="G409" s="180">
        <v>43160</v>
      </c>
      <c r="H409" s="176">
        <v>3500.0000000000005</v>
      </c>
      <c r="I409" s="54" t="s">
        <v>9</v>
      </c>
      <c r="J409" s="107">
        <v>6</v>
      </c>
      <c r="K409" s="114">
        <v>21000.000000000004</v>
      </c>
      <c r="L409" s="47" t="s">
        <v>12</v>
      </c>
      <c r="M409" s="35" t="s">
        <v>13</v>
      </c>
      <c r="N409" s="178" t="s">
        <v>473</v>
      </c>
      <c r="O409" s="179" t="s">
        <v>697</v>
      </c>
      <c r="P409" s="48" t="s">
        <v>698</v>
      </c>
      <c r="Q409" s="51" t="s">
        <v>699</v>
      </c>
    </row>
    <row r="410" spans="1:18" s="163" customFormat="1" ht="25.5" x14ac:dyDescent="0.25">
      <c r="A410" s="163" t="s">
        <v>786</v>
      </c>
      <c r="B410" s="175">
        <v>405</v>
      </c>
      <c r="C410" s="175" t="s">
        <v>874</v>
      </c>
      <c r="D410" s="75" t="s">
        <v>875</v>
      </c>
      <c r="E410" s="175" t="s">
        <v>1724</v>
      </c>
      <c r="F410" s="61" t="s">
        <v>1725</v>
      </c>
      <c r="G410" s="53" t="s">
        <v>1726</v>
      </c>
      <c r="H410" s="176">
        <v>4169.6468181818209</v>
      </c>
      <c r="I410" s="177" t="s">
        <v>9</v>
      </c>
      <c r="J410" s="107">
        <v>12</v>
      </c>
      <c r="K410" s="114">
        <v>50035.761818181854</v>
      </c>
      <c r="L410" s="47" t="s">
        <v>12</v>
      </c>
      <c r="M410" s="178" t="s">
        <v>13</v>
      </c>
      <c r="N410" s="178" t="s">
        <v>473</v>
      </c>
      <c r="O410" s="179" t="s">
        <v>697</v>
      </c>
      <c r="P410" s="48" t="s">
        <v>698</v>
      </c>
      <c r="Q410" s="51" t="s">
        <v>699</v>
      </c>
    </row>
    <row r="411" spans="1:18" s="163" customFormat="1" ht="38.25" x14ac:dyDescent="0.25">
      <c r="A411" s="163" t="s">
        <v>786</v>
      </c>
      <c r="B411" s="175">
        <v>406</v>
      </c>
      <c r="C411" s="175" t="s">
        <v>874</v>
      </c>
      <c r="D411" s="75" t="s">
        <v>875</v>
      </c>
      <c r="E411" s="175" t="s">
        <v>1724</v>
      </c>
      <c r="F411" s="61" t="s">
        <v>1725</v>
      </c>
      <c r="G411" s="53" t="s">
        <v>1726</v>
      </c>
      <c r="H411" s="176">
        <v>4850.7384848484862</v>
      </c>
      <c r="I411" s="177" t="s">
        <v>9</v>
      </c>
      <c r="J411" s="107">
        <v>3</v>
      </c>
      <c r="K411" s="114">
        <v>14552.215454545458</v>
      </c>
      <c r="L411" s="47"/>
      <c r="M411" s="178" t="s">
        <v>1727</v>
      </c>
      <c r="N411" s="178" t="s">
        <v>473</v>
      </c>
      <c r="O411" s="179" t="s">
        <v>697</v>
      </c>
      <c r="P411" s="48" t="s">
        <v>698</v>
      </c>
      <c r="Q411" s="51" t="s">
        <v>699</v>
      </c>
    </row>
    <row r="412" spans="1:18" s="163" customFormat="1" ht="25.5" x14ac:dyDescent="0.25">
      <c r="A412" s="163" t="s">
        <v>786</v>
      </c>
      <c r="B412" s="175">
        <v>407</v>
      </c>
      <c r="C412" s="175" t="s">
        <v>78</v>
      </c>
      <c r="D412" s="75" t="s">
        <v>821</v>
      </c>
      <c r="E412" s="175" t="s">
        <v>1728</v>
      </c>
      <c r="F412" s="61" t="s">
        <v>1729</v>
      </c>
      <c r="G412" s="185">
        <v>43160</v>
      </c>
      <c r="H412" s="176">
        <v>322.55</v>
      </c>
      <c r="I412" s="177" t="s">
        <v>9</v>
      </c>
      <c r="J412" s="107">
        <v>3</v>
      </c>
      <c r="K412" s="114">
        <v>967.65000000000009</v>
      </c>
      <c r="L412" s="47" t="s">
        <v>12</v>
      </c>
      <c r="M412" s="178" t="s">
        <v>13</v>
      </c>
      <c r="N412" s="178" t="s">
        <v>473</v>
      </c>
      <c r="O412" s="179" t="s">
        <v>697</v>
      </c>
      <c r="P412" s="48" t="s">
        <v>698</v>
      </c>
      <c r="Q412" s="51" t="s">
        <v>699</v>
      </c>
    </row>
    <row r="413" spans="1:18" s="163" customFormat="1" ht="25.5" x14ac:dyDescent="0.25">
      <c r="A413" s="163" t="s">
        <v>786</v>
      </c>
      <c r="B413" s="175">
        <v>408</v>
      </c>
      <c r="C413" s="175" t="s">
        <v>1730</v>
      </c>
      <c r="D413" s="75" t="s">
        <v>788</v>
      </c>
      <c r="E413" s="175" t="s">
        <v>1731</v>
      </c>
      <c r="F413" s="61" t="s">
        <v>1732</v>
      </c>
      <c r="G413" s="185">
        <v>43160</v>
      </c>
      <c r="H413" s="176">
        <v>6.25</v>
      </c>
      <c r="I413" s="177" t="s">
        <v>9</v>
      </c>
      <c r="J413" s="107">
        <v>392</v>
      </c>
      <c r="K413" s="114">
        <v>2450</v>
      </c>
      <c r="L413" s="47" t="s">
        <v>12</v>
      </c>
      <c r="M413" s="178" t="s">
        <v>13</v>
      </c>
      <c r="N413" s="178" t="s">
        <v>473</v>
      </c>
      <c r="O413" s="179" t="s">
        <v>697</v>
      </c>
      <c r="P413" s="48" t="s">
        <v>698</v>
      </c>
      <c r="Q413" s="51" t="s">
        <v>699</v>
      </c>
    </row>
    <row r="414" spans="1:18" s="163" customFormat="1" ht="25.5" x14ac:dyDescent="0.25">
      <c r="A414" s="163" t="s">
        <v>786</v>
      </c>
      <c r="B414" s="175">
        <v>409</v>
      </c>
      <c r="C414" s="175" t="s">
        <v>820</v>
      </c>
      <c r="D414" s="75" t="s">
        <v>821</v>
      </c>
      <c r="E414" s="175" t="s">
        <v>1733</v>
      </c>
      <c r="F414" s="61" t="s">
        <v>1734</v>
      </c>
      <c r="G414" s="60">
        <v>43343</v>
      </c>
      <c r="H414" s="176">
        <v>55362.115384615383</v>
      </c>
      <c r="I414" s="177" t="s">
        <v>824</v>
      </c>
      <c r="J414" s="107">
        <v>5.1999999999999998E-2</v>
      </c>
      <c r="K414" s="114">
        <v>2878.83</v>
      </c>
      <c r="L414" s="47" t="s">
        <v>795</v>
      </c>
      <c r="M414" s="178" t="s">
        <v>796</v>
      </c>
      <c r="N414" s="178" t="s">
        <v>473</v>
      </c>
      <c r="O414" s="179" t="s">
        <v>697</v>
      </c>
      <c r="P414" s="48" t="s">
        <v>698</v>
      </c>
      <c r="Q414" s="51" t="s">
        <v>699</v>
      </c>
    </row>
    <row r="415" spans="1:18" s="163" customFormat="1" ht="25.5" x14ac:dyDescent="0.25">
      <c r="A415" s="163" t="s">
        <v>786</v>
      </c>
      <c r="B415" s="175">
        <v>410</v>
      </c>
      <c r="C415" s="175" t="s">
        <v>820</v>
      </c>
      <c r="D415" s="75" t="s">
        <v>821</v>
      </c>
      <c r="E415" s="175" t="s">
        <v>1735</v>
      </c>
      <c r="F415" s="61" t="s">
        <v>1736</v>
      </c>
      <c r="G415" s="60">
        <v>43160</v>
      </c>
      <c r="H415" s="176">
        <v>188.41005847953215</v>
      </c>
      <c r="I415" s="177" t="s">
        <v>831</v>
      </c>
      <c r="J415" s="107">
        <v>85.5</v>
      </c>
      <c r="K415" s="114">
        <v>16109.06</v>
      </c>
      <c r="L415" s="47" t="s">
        <v>12</v>
      </c>
      <c r="M415" s="178" t="s">
        <v>13</v>
      </c>
      <c r="N415" s="178" t="s">
        <v>473</v>
      </c>
      <c r="O415" s="179" t="s">
        <v>697</v>
      </c>
      <c r="P415" s="48" t="s">
        <v>698</v>
      </c>
      <c r="Q415" s="51" t="s">
        <v>699</v>
      </c>
    </row>
    <row r="416" spans="1:18" s="163" customFormat="1" ht="25.5" x14ac:dyDescent="0.25">
      <c r="A416" s="163" t="s">
        <v>786</v>
      </c>
      <c r="B416" s="175">
        <v>411</v>
      </c>
      <c r="C416" s="175" t="s">
        <v>1470</v>
      </c>
      <c r="D416" s="75" t="s">
        <v>812</v>
      </c>
      <c r="E416" s="175" t="s">
        <v>1737</v>
      </c>
      <c r="F416" s="61" t="s">
        <v>1738</v>
      </c>
      <c r="G416" s="184" t="s">
        <v>794</v>
      </c>
      <c r="H416" s="176">
        <v>572.77500000000009</v>
      </c>
      <c r="I416" s="54" t="s">
        <v>9</v>
      </c>
      <c r="J416" s="107">
        <v>2</v>
      </c>
      <c r="K416" s="114">
        <v>1145.5500000000002</v>
      </c>
      <c r="L416" s="47" t="s">
        <v>12</v>
      </c>
      <c r="M416" s="178" t="s">
        <v>13</v>
      </c>
      <c r="N416" s="178" t="s">
        <v>473</v>
      </c>
      <c r="O416" s="179" t="s">
        <v>697</v>
      </c>
      <c r="P416" s="48" t="s">
        <v>698</v>
      </c>
      <c r="Q416" s="51" t="s">
        <v>699</v>
      </c>
      <c r="R416" s="174"/>
    </row>
    <row r="417" spans="1:18" s="163" customFormat="1" ht="25.5" x14ac:dyDescent="0.25">
      <c r="A417" s="163" t="s">
        <v>786</v>
      </c>
      <c r="B417" s="175">
        <v>412</v>
      </c>
      <c r="C417" s="175" t="s">
        <v>1470</v>
      </c>
      <c r="D417" s="75" t="s">
        <v>812</v>
      </c>
      <c r="E417" s="175" t="s">
        <v>1739</v>
      </c>
      <c r="F417" s="61" t="s">
        <v>1740</v>
      </c>
      <c r="G417" s="184" t="s">
        <v>794</v>
      </c>
      <c r="H417" s="176">
        <v>24158.91</v>
      </c>
      <c r="I417" s="177" t="s">
        <v>9</v>
      </c>
      <c r="J417" s="107">
        <v>1</v>
      </c>
      <c r="K417" s="114">
        <v>24158.91</v>
      </c>
      <c r="L417" s="47" t="s">
        <v>12</v>
      </c>
      <c r="M417" s="178" t="s">
        <v>13</v>
      </c>
      <c r="N417" s="178" t="s">
        <v>473</v>
      </c>
      <c r="O417" s="179" t="s">
        <v>697</v>
      </c>
      <c r="P417" s="48" t="s">
        <v>698</v>
      </c>
      <c r="Q417" s="51" t="s">
        <v>699</v>
      </c>
      <c r="R417" s="174"/>
    </row>
    <row r="418" spans="1:18" s="163" customFormat="1" ht="25.5" x14ac:dyDescent="0.25">
      <c r="A418" s="163" t="s">
        <v>786</v>
      </c>
      <c r="B418" s="175">
        <v>413</v>
      </c>
      <c r="C418" s="175" t="s">
        <v>807</v>
      </c>
      <c r="D418" s="75" t="s">
        <v>821</v>
      </c>
      <c r="E418" s="175" t="s">
        <v>1741</v>
      </c>
      <c r="F418" s="61" t="s">
        <v>1742</v>
      </c>
      <c r="G418" s="53" t="s">
        <v>1743</v>
      </c>
      <c r="H418" s="176">
        <v>24.599999999999998</v>
      </c>
      <c r="I418" s="177" t="s">
        <v>9</v>
      </c>
      <c r="J418" s="107">
        <v>30</v>
      </c>
      <c r="K418" s="114">
        <v>737.99999999999989</v>
      </c>
      <c r="L418" s="47" t="s">
        <v>17</v>
      </c>
      <c r="M418" s="178" t="s">
        <v>18</v>
      </c>
      <c r="N418" s="178" t="s">
        <v>473</v>
      </c>
      <c r="O418" s="179" t="s">
        <v>697</v>
      </c>
      <c r="P418" s="48" t="s">
        <v>698</v>
      </c>
      <c r="Q418" s="51" t="s">
        <v>699</v>
      </c>
      <c r="R418" s="174"/>
    </row>
    <row r="419" spans="1:18" s="163" customFormat="1" ht="25.5" x14ac:dyDescent="0.25">
      <c r="A419" s="163" t="s">
        <v>786</v>
      </c>
      <c r="B419" s="175">
        <v>414</v>
      </c>
      <c r="C419" s="175" t="s">
        <v>807</v>
      </c>
      <c r="D419" s="75" t="s">
        <v>821</v>
      </c>
      <c r="E419" s="175" t="s">
        <v>1744</v>
      </c>
      <c r="F419" s="61" t="s">
        <v>1745</v>
      </c>
      <c r="G419" s="184" t="s">
        <v>1518</v>
      </c>
      <c r="H419" s="176">
        <v>5208</v>
      </c>
      <c r="I419" s="177" t="s">
        <v>376</v>
      </c>
      <c r="J419" s="107">
        <v>3</v>
      </c>
      <c r="K419" s="114">
        <v>15624</v>
      </c>
      <c r="L419" s="47" t="s">
        <v>12</v>
      </c>
      <c r="M419" s="178" t="s">
        <v>13</v>
      </c>
      <c r="N419" s="178" t="s">
        <v>473</v>
      </c>
      <c r="O419" s="179" t="s">
        <v>697</v>
      </c>
      <c r="P419" s="48" t="s">
        <v>698</v>
      </c>
      <c r="Q419" s="51" t="s">
        <v>699</v>
      </c>
      <c r="R419" s="174"/>
    </row>
    <row r="420" spans="1:18" s="163" customFormat="1" ht="25.5" x14ac:dyDescent="0.25">
      <c r="A420" s="163" t="s">
        <v>786</v>
      </c>
      <c r="B420" s="175">
        <v>415</v>
      </c>
      <c r="C420" s="175" t="s">
        <v>1746</v>
      </c>
      <c r="D420" s="75" t="s">
        <v>821</v>
      </c>
      <c r="E420" s="175" t="s">
        <v>1747</v>
      </c>
      <c r="F420" s="61" t="s">
        <v>1748</v>
      </c>
      <c r="G420" s="184" t="s">
        <v>1749</v>
      </c>
      <c r="H420" s="176">
        <v>54284.116666666669</v>
      </c>
      <c r="I420" s="177" t="s">
        <v>824</v>
      </c>
      <c r="J420" s="107">
        <v>0.16</v>
      </c>
      <c r="K420" s="114">
        <v>8685.4586666666673</v>
      </c>
      <c r="L420" s="47" t="s">
        <v>17</v>
      </c>
      <c r="M420" s="178" t="s">
        <v>18</v>
      </c>
      <c r="N420" s="178" t="s">
        <v>473</v>
      </c>
      <c r="O420" s="179" t="s">
        <v>697</v>
      </c>
      <c r="P420" s="48" t="s">
        <v>698</v>
      </c>
      <c r="Q420" s="51" t="s">
        <v>699</v>
      </c>
      <c r="R420" s="174"/>
    </row>
    <row r="421" spans="1:18" s="163" customFormat="1" ht="25.5" x14ac:dyDescent="0.25">
      <c r="A421" s="163" t="s">
        <v>786</v>
      </c>
      <c r="B421" s="175">
        <v>416</v>
      </c>
      <c r="C421" s="175" t="s">
        <v>1746</v>
      </c>
      <c r="D421" s="75" t="s">
        <v>1112</v>
      </c>
      <c r="E421" s="175" t="s">
        <v>1750</v>
      </c>
      <c r="F421" s="61" t="s">
        <v>1751</v>
      </c>
      <c r="G421" s="53" t="s">
        <v>1752</v>
      </c>
      <c r="H421" s="176">
        <v>70.489999999999995</v>
      </c>
      <c r="I421" s="177" t="s">
        <v>831</v>
      </c>
      <c r="J421" s="107">
        <v>40</v>
      </c>
      <c r="K421" s="114">
        <v>2819.6</v>
      </c>
      <c r="L421" s="47" t="s">
        <v>17</v>
      </c>
      <c r="M421" s="178" t="s">
        <v>18</v>
      </c>
      <c r="N421" s="178" t="s">
        <v>473</v>
      </c>
      <c r="O421" s="179" t="s">
        <v>697</v>
      </c>
      <c r="P421" s="48" t="s">
        <v>698</v>
      </c>
      <c r="Q421" s="51" t="s">
        <v>699</v>
      </c>
    </row>
    <row r="422" spans="1:18" s="163" customFormat="1" ht="25.5" x14ac:dyDescent="0.25">
      <c r="A422" s="163" t="s">
        <v>786</v>
      </c>
      <c r="B422" s="175">
        <v>417</v>
      </c>
      <c r="C422" s="175" t="s">
        <v>292</v>
      </c>
      <c r="D422" s="75" t="s">
        <v>1354</v>
      </c>
      <c r="E422" s="175" t="s">
        <v>1753</v>
      </c>
      <c r="F422" s="61" t="s">
        <v>1754</v>
      </c>
      <c r="G422" s="53" t="s">
        <v>794</v>
      </c>
      <c r="H422" s="176">
        <v>5100</v>
      </c>
      <c r="I422" s="54" t="s">
        <v>9</v>
      </c>
      <c r="J422" s="107">
        <v>1</v>
      </c>
      <c r="K422" s="114">
        <v>5100</v>
      </c>
      <c r="L422" s="47" t="s">
        <v>12</v>
      </c>
      <c r="M422" s="178" t="s">
        <v>13</v>
      </c>
      <c r="N422" s="178" t="s">
        <v>473</v>
      </c>
      <c r="O422" s="179" t="s">
        <v>697</v>
      </c>
      <c r="P422" s="48" t="s">
        <v>698</v>
      </c>
      <c r="Q422" s="51" t="s">
        <v>699</v>
      </c>
      <c r="R422" s="174"/>
    </row>
    <row r="423" spans="1:18" s="163" customFormat="1" ht="25.5" x14ac:dyDescent="0.25">
      <c r="A423" s="163" t="s">
        <v>786</v>
      </c>
      <c r="B423" s="175">
        <v>418</v>
      </c>
      <c r="C423" s="175" t="s">
        <v>896</v>
      </c>
      <c r="D423" s="75" t="s">
        <v>821</v>
      </c>
      <c r="E423" s="175" t="s">
        <v>1755</v>
      </c>
      <c r="F423" s="61" t="s">
        <v>1756</v>
      </c>
      <c r="G423" s="53">
        <v>41269</v>
      </c>
      <c r="H423" s="176">
        <v>13800</v>
      </c>
      <c r="I423" s="54" t="s">
        <v>9</v>
      </c>
      <c r="J423" s="107">
        <v>3</v>
      </c>
      <c r="K423" s="114">
        <v>41400</v>
      </c>
      <c r="L423" s="47" t="s">
        <v>17</v>
      </c>
      <c r="M423" s="178" t="s">
        <v>18</v>
      </c>
      <c r="N423" s="178" t="s">
        <v>473</v>
      </c>
      <c r="O423" s="179" t="s">
        <v>697</v>
      </c>
      <c r="P423" s="48" t="s">
        <v>698</v>
      </c>
      <c r="Q423" s="51" t="s">
        <v>699</v>
      </c>
      <c r="R423" s="174"/>
    </row>
    <row r="424" spans="1:18" s="163" customFormat="1" ht="25.5" x14ac:dyDescent="0.25">
      <c r="A424" s="163" t="s">
        <v>786</v>
      </c>
      <c r="B424" s="175">
        <v>419</v>
      </c>
      <c r="C424" s="175" t="s">
        <v>896</v>
      </c>
      <c r="D424" s="75" t="s">
        <v>821</v>
      </c>
      <c r="E424" s="175" t="s">
        <v>1755</v>
      </c>
      <c r="F424" s="61" t="s">
        <v>1756</v>
      </c>
      <c r="G424" s="53">
        <v>41432</v>
      </c>
      <c r="H424" s="176">
        <v>16772.52</v>
      </c>
      <c r="I424" s="54" t="s">
        <v>9</v>
      </c>
      <c r="J424" s="107">
        <v>2</v>
      </c>
      <c r="K424" s="114">
        <v>33545.040000000001</v>
      </c>
      <c r="L424" s="47" t="s">
        <v>12</v>
      </c>
      <c r="M424" s="178" t="s">
        <v>125</v>
      </c>
      <c r="N424" s="178" t="s">
        <v>473</v>
      </c>
      <c r="O424" s="179" t="s">
        <v>697</v>
      </c>
      <c r="P424" s="48" t="s">
        <v>698</v>
      </c>
      <c r="Q424" s="51" t="s">
        <v>699</v>
      </c>
      <c r="R424" s="174"/>
    </row>
    <row r="425" spans="1:18" s="163" customFormat="1" ht="25.5" x14ac:dyDescent="0.25">
      <c r="A425" s="163" t="s">
        <v>786</v>
      </c>
      <c r="B425" s="175">
        <v>420</v>
      </c>
      <c r="C425" s="175" t="s">
        <v>896</v>
      </c>
      <c r="D425" s="75" t="s">
        <v>897</v>
      </c>
      <c r="E425" s="175" t="s">
        <v>1757</v>
      </c>
      <c r="F425" s="61" t="s">
        <v>1758</v>
      </c>
      <c r="G425" s="53">
        <v>42580</v>
      </c>
      <c r="H425" s="176">
        <v>307.98</v>
      </c>
      <c r="I425" s="177" t="s">
        <v>9</v>
      </c>
      <c r="J425" s="107">
        <v>2500</v>
      </c>
      <c r="K425" s="114">
        <v>769950</v>
      </c>
      <c r="L425" s="47" t="s">
        <v>12</v>
      </c>
      <c r="M425" s="178" t="s">
        <v>13</v>
      </c>
      <c r="N425" s="178" t="s">
        <v>473</v>
      </c>
      <c r="O425" s="179" t="s">
        <v>697</v>
      </c>
      <c r="P425" s="48" t="s">
        <v>698</v>
      </c>
      <c r="Q425" s="51" t="s">
        <v>699</v>
      </c>
      <c r="R425" s="174"/>
    </row>
    <row r="426" spans="1:18" s="163" customFormat="1" ht="38.25" x14ac:dyDescent="0.25">
      <c r="A426" s="163" t="s">
        <v>786</v>
      </c>
      <c r="B426" s="175">
        <v>421</v>
      </c>
      <c r="C426" s="175" t="s">
        <v>76</v>
      </c>
      <c r="D426" s="75" t="s">
        <v>843</v>
      </c>
      <c r="E426" s="175" t="s">
        <v>1759</v>
      </c>
      <c r="F426" s="61" t="s">
        <v>1760</v>
      </c>
      <c r="G426" s="53">
        <v>41920</v>
      </c>
      <c r="H426" s="176">
        <v>352.11750000000001</v>
      </c>
      <c r="I426" s="177" t="s">
        <v>9</v>
      </c>
      <c r="J426" s="107">
        <v>34</v>
      </c>
      <c r="K426" s="114">
        <v>11971.995000000001</v>
      </c>
      <c r="L426" s="47" t="s">
        <v>12</v>
      </c>
      <c r="M426" s="178" t="s">
        <v>13</v>
      </c>
      <c r="N426" s="178" t="s">
        <v>473</v>
      </c>
      <c r="O426" s="179" t="s">
        <v>697</v>
      </c>
      <c r="P426" s="48" t="s">
        <v>698</v>
      </c>
      <c r="Q426" s="51" t="s">
        <v>699</v>
      </c>
      <c r="R426" s="174"/>
    </row>
    <row r="427" spans="1:18" s="163" customFormat="1" ht="38.25" x14ac:dyDescent="0.25">
      <c r="A427" s="163" t="s">
        <v>786</v>
      </c>
      <c r="B427" s="175">
        <v>422</v>
      </c>
      <c r="C427" s="175" t="s">
        <v>900</v>
      </c>
      <c r="D427" s="75" t="s">
        <v>821</v>
      </c>
      <c r="E427" s="175" t="s">
        <v>1761</v>
      </c>
      <c r="F427" s="61" t="s">
        <v>1762</v>
      </c>
      <c r="G427" s="53" t="s">
        <v>794</v>
      </c>
      <c r="H427" s="176">
        <v>0.94079163258151222</v>
      </c>
      <c r="I427" s="54" t="s">
        <v>9</v>
      </c>
      <c r="J427" s="107">
        <v>169</v>
      </c>
      <c r="K427" s="114">
        <v>158.99378590627558</v>
      </c>
      <c r="L427" s="47" t="s">
        <v>12</v>
      </c>
      <c r="M427" s="178" t="s">
        <v>13</v>
      </c>
      <c r="N427" s="178" t="s">
        <v>473</v>
      </c>
      <c r="O427" s="179" t="s">
        <v>697</v>
      </c>
      <c r="P427" s="48" t="s">
        <v>698</v>
      </c>
      <c r="Q427" s="51" t="s">
        <v>699</v>
      </c>
    </row>
    <row r="428" spans="1:18" s="163" customFormat="1" ht="25.5" x14ac:dyDescent="0.25">
      <c r="A428" s="163" t="s">
        <v>786</v>
      </c>
      <c r="B428" s="175">
        <v>423</v>
      </c>
      <c r="C428" s="175" t="s">
        <v>896</v>
      </c>
      <c r="D428" s="75" t="s">
        <v>897</v>
      </c>
      <c r="E428" s="175" t="s">
        <v>1763</v>
      </c>
      <c r="F428" s="61" t="s">
        <v>1764</v>
      </c>
      <c r="G428" s="53" t="s">
        <v>1697</v>
      </c>
      <c r="H428" s="176">
        <v>258.42750000000001</v>
      </c>
      <c r="I428" s="177" t="s">
        <v>9</v>
      </c>
      <c r="J428" s="107">
        <v>148</v>
      </c>
      <c r="K428" s="114">
        <v>38247.270000000004</v>
      </c>
      <c r="L428" s="47" t="s">
        <v>795</v>
      </c>
      <c r="M428" s="178" t="s">
        <v>796</v>
      </c>
      <c r="N428" s="178" t="s">
        <v>473</v>
      </c>
      <c r="O428" s="179" t="s">
        <v>697</v>
      </c>
      <c r="P428" s="48" t="s">
        <v>698</v>
      </c>
      <c r="Q428" s="51" t="s">
        <v>699</v>
      </c>
      <c r="R428" s="174"/>
    </row>
    <row r="429" spans="1:18" s="163" customFormat="1" ht="25.5" x14ac:dyDescent="0.25">
      <c r="A429" s="163" t="s">
        <v>786</v>
      </c>
      <c r="B429" s="175">
        <v>424</v>
      </c>
      <c r="C429" s="175" t="s">
        <v>896</v>
      </c>
      <c r="D429" s="75" t="s">
        <v>897</v>
      </c>
      <c r="E429" s="175" t="s">
        <v>1765</v>
      </c>
      <c r="F429" s="61" t="s">
        <v>1766</v>
      </c>
      <c r="G429" s="53">
        <v>42580</v>
      </c>
      <c r="H429" s="176">
        <v>389.4</v>
      </c>
      <c r="I429" s="177" t="s">
        <v>9</v>
      </c>
      <c r="J429" s="107">
        <v>380</v>
      </c>
      <c r="K429" s="114">
        <v>147972</v>
      </c>
      <c r="L429" s="47" t="s">
        <v>12</v>
      </c>
      <c r="M429" s="178" t="s">
        <v>13</v>
      </c>
      <c r="N429" s="178" t="s">
        <v>473</v>
      </c>
      <c r="O429" s="179" t="s">
        <v>697</v>
      </c>
      <c r="P429" s="48" t="s">
        <v>698</v>
      </c>
      <c r="Q429" s="51" t="s">
        <v>699</v>
      </c>
    </row>
    <row r="430" spans="1:18" s="163" customFormat="1" ht="38.25" x14ac:dyDescent="0.25">
      <c r="A430" s="163" t="s">
        <v>786</v>
      </c>
      <c r="B430" s="175">
        <v>425</v>
      </c>
      <c r="C430" s="175" t="s">
        <v>900</v>
      </c>
      <c r="D430" s="75" t="s">
        <v>1767</v>
      </c>
      <c r="E430" s="175" t="s">
        <v>1768</v>
      </c>
      <c r="F430" s="61" t="s">
        <v>1769</v>
      </c>
      <c r="G430" s="53" t="s">
        <v>794</v>
      </c>
      <c r="H430" s="176">
        <v>1.275788102475033</v>
      </c>
      <c r="I430" s="54" t="s">
        <v>9</v>
      </c>
      <c r="J430" s="107">
        <v>346</v>
      </c>
      <c r="K430" s="114">
        <v>441.42268345636143</v>
      </c>
      <c r="L430" s="47" t="s">
        <v>12</v>
      </c>
      <c r="M430" s="178" t="s">
        <v>13</v>
      </c>
      <c r="N430" s="178" t="s">
        <v>473</v>
      </c>
      <c r="O430" s="179" t="s">
        <v>697</v>
      </c>
      <c r="P430" s="48" t="s">
        <v>698</v>
      </c>
      <c r="Q430" s="51" t="s">
        <v>699</v>
      </c>
    </row>
    <row r="431" spans="1:18" s="163" customFormat="1" ht="38.25" x14ac:dyDescent="0.25">
      <c r="A431" s="163" t="s">
        <v>786</v>
      </c>
      <c r="B431" s="175">
        <v>426</v>
      </c>
      <c r="C431" s="175" t="s">
        <v>900</v>
      </c>
      <c r="D431" s="75" t="s">
        <v>1770</v>
      </c>
      <c r="E431" s="175" t="s">
        <v>1771</v>
      </c>
      <c r="F431" s="61" t="s">
        <v>1772</v>
      </c>
      <c r="G431" s="185">
        <v>40812</v>
      </c>
      <c r="H431" s="176">
        <v>513.5625</v>
      </c>
      <c r="I431" s="177" t="s">
        <v>9</v>
      </c>
      <c r="J431" s="107">
        <v>7</v>
      </c>
      <c r="K431" s="114">
        <v>3594.9375</v>
      </c>
      <c r="L431" s="47" t="s">
        <v>17</v>
      </c>
      <c r="M431" s="178" t="s">
        <v>18</v>
      </c>
      <c r="N431" s="178" t="s">
        <v>473</v>
      </c>
      <c r="O431" s="179" t="s">
        <v>697</v>
      </c>
      <c r="P431" s="48" t="s">
        <v>698</v>
      </c>
      <c r="Q431" s="51" t="s">
        <v>699</v>
      </c>
      <c r="R431" s="174"/>
    </row>
    <row r="432" spans="1:18" s="163" customFormat="1" ht="38.25" x14ac:dyDescent="0.25">
      <c r="A432" s="163" t="s">
        <v>786</v>
      </c>
      <c r="B432" s="175">
        <v>427</v>
      </c>
      <c r="C432" s="175" t="s">
        <v>900</v>
      </c>
      <c r="D432" s="75" t="s">
        <v>1770</v>
      </c>
      <c r="E432" s="175" t="s">
        <v>1773</v>
      </c>
      <c r="F432" s="61" t="s">
        <v>1774</v>
      </c>
      <c r="G432" s="53" t="s">
        <v>1436</v>
      </c>
      <c r="H432" s="176">
        <v>63.75</v>
      </c>
      <c r="I432" s="177" t="s">
        <v>9</v>
      </c>
      <c r="J432" s="107">
        <v>5</v>
      </c>
      <c r="K432" s="114">
        <v>318.75</v>
      </c>
      <c r="L432" s="47" t="s">
        <v>17</v>
      </c>
      <c r="M432" s="178" t="s">
        <v>18</v>
      </c>
      <c r="N432" s="178" t="s">
        <v>473</v>
      </c>
      <c r="O432" s="179" t="s">
        <v>697</v>
      </c>
      <c r="P432" s="48" t="s">
        <v>698</v>
      </c>
      <c r="Q432" s="51" t="s">
        <v>699</v>
      </c>
      <c r="R432" s="174"/>
    </row>
    <row r="433" spans="1:18" s="163" customFormat="1" ht="25.5" x14ac:dyDescent="0.25">
      <c r="A433" s="163" t="s">
        <v>786</v>
      </c>
      <c r="B433" s="175">
        <v>428</v>
      </c>
      <c r="C433" s="175" t="s">
        <v>787</v>
      </c>
      <c r="D433" s="75" t="s">
        <v>788</v>
      </c>
      <c r="E433" s="175" t="s">
        <v>1775</v>
      </c>
      <c r="F433" s="61" t="s">
        <v>1776</v>
      </c>
      <c r="G433" s="53" t="s">
        <v>1777</v>
      </c>
      <c r="H433" s="176">
        <v>750</v>
      </c>
      <c r="I433" s="177" t="s">
        <v>9</v>
      </c>
      <c r="J433" s="107">
        <v>7</v>
      </c>
      <c r="K433" s="114">
        <v>5250</v>
      </c>
      <c r="L433" s="47" t="s">
        <v>17</v>
      </c>
      <c r="M433" s="178" t="s">
        <v>18</v>
      </c>
      <c r="N433" s="178" t="s">
        <v>473</v>
      </c>
      <c r="O433" s="179" t="s">
        <v>697</v>
      </c>
      <c r="P433" s="48" t="s">
        <v>698</v>
      </c>
      <c r="Q433" s="51" t="s">
        <v>699</v>
      </c>
      <c r="R433" s="174"/>
    </row>
    <row r="434" spans="1:18" s="163" customFormat="1" ht="25.5" x14ac:dyDescent="0.25">
      <c r="A434" s="163" t="s">
        <v>786</v>
      </c>
      <c r="B434" s="175">
        <v>429</v>
      </c>
      <c r="C434" s="175" t="s">
        <v>807</v>
      </c>
      <c r="D434" s="75" t="s">
        <v>821</v>
      </c>
      <c r="E434" s="175" t="s">
        <v>1778</v>
      </c>
      <c r="F434" s="61" t="s">
        <v>1779</v>
      </c>
      <c r="G434" s="180">
        <v>43160</v>
      </c>
      <c r="H434" s="176">
        <v>4934.3</v>
      </c>
      <c r="I434" s="177" t="s">
        <v>9</v>
      </c>
      <c r="J434" s="107">
        <v>1</v>
      </c>
      <c r="K434" s="114">
        <v>4934.3</v>
      </c>
      <c r="L434" s="47" t="s">
        <v>12</v>
      </c>
      <c r="M434" s="178" t="s">
        <v>13</v>
      </c>
      <c r="N434" s="178" t="s">
        <v>473</v>
      </c>
      <c r="O434" s="179" t="s">
        <v>697</v>
      </c>
      <c r="P434" s="48" t="s">
        <v>698</v>
      </c>
      <c r="Q434" s="51" t="s">
        <v>699</v>
      </c>
    </row>
    <row r="435" spans="1:18" s="163" customFormat="1" ht="25.5" x14ac:dyDescent="0.25">
      <c r="A435" s="163" t="s">
        <v>786</v>
      </c>
      <c r="B435" s="175">
        <v>430</v>
      </c>
      <c r="C435" s="175" t="s">
        <v>1265</v>
      </c>
      <c r="D435" s="75" t="s">
        <v>1497</v>
      </c>
      <c r="E435" s="175" t="s">
        <v>1780</v>
      </c>
      <c r="F435" s="61" t="s">
        <v>1781</v>
      </c>
      <c r="G435" s="184" t="s">
        <v>1782</v>
      </c>
      <c r="H435" s="176">
        <v>182.30999999999997</v>
      </c>
      <c r="I435" s="177" t="s">
        <v>9</v>
      </c>
      <c r="J435" s="107">
        <v>330</v>
      </c>
      <c r="K435" s="114">
        <v>60162.299999999988</v>
      </c>
      <c r="L435" s="47" t="s">
        <v>12</v>
      </c>
      <c r="M435" s="178" t="s">
        <v>13</v>
      </c>
      <c r="N435" s="178" t="s">
        <v>473</v>
      </c>
      <c r="O435" s="179" t="s">
        <v>697</v>
      </c>
      <c r="P435" s="48" t="s">
        <v>698</v>
      </c>
      <c r="Q435" s="51" t="s">
        <v>699</v>
      </c>
      <c r="R435" s="174"/>
    </row>
    <row r="436" spans="1:18" s="163" customFormat="1" ht="38.25" x14ac:dyDescent="0.25">
      <c r="A436" s="163" t="s">
        <v>786</v>
      </c>
      <c r="B436" s="175">
        <v>431</v>
      </c>
      <c r="C436" s="175" t="s">
        <v>828</v>
      </c>
      <c r="D436" s="75" t="s">
        <v>821</v>
      </c>
      <c r="E436" s="175" t="s">
        <v>1783</v>
      </c>
      <c r="F436" s="61" t="s">
        <v>1784</v>
      </c>
      <c r="G436" s="53" t="s">
        <v>1785</v>
      </c>
      <c r="H436" s="176">
        <v>216.10499999999999</v>
      </c>
      <c r="I436" s="177" t="s">
        <v>831</v>
      </c>
      <c r="J436" s="107">
        <v>23</v>
      </c>
      <c r="K436" s="114">
        <v>4970.415</v>
      </c>
      <c r="L436" s="47" t="s">
        <v>17</v>
      </c>
      <c r="M436" s="178" t="s">
        <v>18</v>
      </c>
      <c r="N436" s="178" t="s">
        <v>473</v>
      </c>
      <c r="O436" s="179" t="s">
        <v>697</v>
      </c>
      <c r="P436" s="48" t="s">
        <v>698</v>
      </c>
      <c r="Q436" s="51" t="s">
        <v>699</v>
      </c>
      <c r="R436" s="174"/>
    </row>
    <row r="437" spans="1:18" s="163" customFormat="1" ht="38.25" x14ac:dyDescent="0.25">
      <c r="A437" s="163" t="s">
        <v>786</v>
      </c>
      <c r="B437" s="175">
        <v>432</v>
      </c>
      <c r="C437" s="175" t="s">
        <v>828</v>
      </c>
      <c r="D437" s="75" t="s">
        <v>821</v>
      </c>
      <c r="E437" s="175" t="s">
        <v>1786</v>
      </c>
      <c r="F437" s="61" t="s">
        <v>1787</v>
      </c>
      <c r="G437" s="53" t="s">
        <v>1788</v>
      </c>
      <c r="H437" s="176">
        <v>1062.0714</v>
      </c>
      <c r="I437" s="177" t="s">
        <v>831</v>
      </c>
      <c r="J437" s="107">
        <v>12.5</v>
      </c>
      <c r="K437" s="114">
        <v>13275.8925</v>
      </c>
      <c r="L437" s="47" t="s">
        <v>17</v>
      </c>
      <c r="M437" s="178" t="s">
        <v>18</v>
      </c>
      <c r="N437" s="178" t="s">
        <v>473</v>
      </c>
      <c r="O437" s="179" t="s">
        <v>697</v>
      </c>
      <c r="P437" s="48" t="s">
        <v>698</v>
      </c>
      <c r="Q437" s="51" t="s">
        <v>699</v>
      </c>
      <c r="R437" s="174"/>
    </row>
    <row r="438" spans="1:18" s="163" customFormat="1" ht="38.25" x14ac:dyDescent="0.25">
      <c r="A438" s="163" t="s">
        <v>786</v>
      </c>
      <c r="B438" s="175">
        <v>433</v>
      </c>
      <c r="C438" s="175" t="s">
        <v>828</v>
      </c>
      <c r="D438" s="75" t="s">
        <v>821</v>
      </c>
      <c r="E438" s="175" t="s">
        <v>1789</v>
      </c>
      <c r="F438" s="61" t="s">
        <v>1790</v>
      </c>
      <c r="G438" s="53" t="s">
        <v>1791</v>
      </c>
      <c r="H438" s="176">
        <v>402.27250000000004</v>
      </c>
      <c r="I438" s="177" t="s">
        <v>831</v>
      </c>
      <c r="J438" s="107">
        <v>5</v>
      </c>
      <c r="K438" s="114">
        <v>2011.3625000000002</v>
      </c>
      <c r="L438" s="47" t="s">
        <v>17</v>
      </c>
      <c r="M438" s="178" t="s">
        <v>18</v>
      </c>
      <c r="N438" s="178" t="s">
        <v>473</v>
      </c>
      <c r="O438" s="179" t="s">
        <v>697</v>
      </c>
      <c r="P438" s="48" t="s">
        <v>698</v>
      </c>
      <c r="Q438" s="51" t="s">
        <v>699</v>
      </c>
      <c r="R438" s="174"/>
    </row>
    <row r="439" spans="1:18" s="163" customFormat="1" ht="25.5" x14ac:dyDescent="0.25">
      <c r="A439" s="163" t="s">
        <v>786</v>
      </c>
      <c r="B439" s="175">
        <v>434</v>
      </c>
      <c r="C439" s="175" t="s">
        <v>801</v>
      </c>
      <c r="D439" s="75" t="s">
        <v>802</v>
      </c>
      <c r="E439" s="175" t="s">
        <v>1792</v>
      </c>
      <c r="F439" s="61" t="s">
        <v>1793</v>
      </c>
      <c r="G439" s="53" t="s">
        <v>794</v>
      </c>
      <c r="H439" s="176">
        <v>8170.5524999999998</v>
      </c>
      <c r="I439" s="54" t="s">
        <v>9</v>
      </c>
      <c r="J439" s="107">
        <v>1</v>
      </c>
      <c r="K439" s="114">
        <v>8170.5524999999998</v>
      </c>
      <c r="L439" s="47" t="s">
        <v>12</v>
      </c>
      <c r="M439" s="178" t="s">
        <v>13</v>
      </c>
      <c r="N439" s="178" t="s">
        <v>473</v>
      </c>
      <c r="O439" s="179" t="s">
        <v>697</v>
      </c>
      <c r="P439" s="48" t="s">
        <v>698</v>
      </c>
      <c r="Q439" s="51" t="s">
        <v>699</v>
      </c>
      <c r="R439" s="174"/>
    </row>
    <row r="440" spans="1:18" s="163" customFormat="1" ht="38.25" x14ac:dyDescent="0.25">
      <c r="A440" s="163" t="s">
        <v>786</v>
      </c>
      <c r="B440" s="175">
        <v>435</v>
      </c>
      <c r="C440" s="175" t="s">
        <v>97</v>
      </c>
      <c r="D440" s="75" t="s">
        <v>821</v>
      </c>
      <c r="E440" s="175" t="s">
        <v>1794</v>
      </c>
      <c r="F440" s="61" t="s">
        <v>1795</v>
      </c>
      <c r="G440" s="53" t="s">
        <v>1796</v>
      </c>
      <c r="H440" s="176">
        <v>1282.52</v>
      </c>
      <c r="I440" s="177" t="s">
        <v>9</v>
      </c>
      <c r="J440" s="107">
        <v>1</v>
      </c>
      <c r="K440" s="114">
        <v>1282.52</v>
      </c>
      <c r="L440" s="47" t="s">
        <v>482</v>
      </c>
      <c r="M440" s="178" t="s">
        <v>13</v>
      </c>
      <c r="N440" s="178" t="s">
        <v>473</v>
      </c>
      <c r="O440" s="179" t="s">
        <v>838</v>
      </c>
      <c r="P440" s="48" t="s">
        <v>698</v>
      </c>
      <c r="Q440" s="51" t="s">
        <v>699</v>
      </c>
    </row>
    <row r="441" spans="1:18" s="163" customFormat="1" ht="25.5" x14ac:dyDescent="0.25">
      <c r="A441" s="163" t="s">
        <v>786</v>
      </c>
      <c r="B441" s="175">
        <v>436</v>
      </c>
      <c r="C441" s="175" t="s">
        <v>801</v>
      </c>
      <c r="D441" s="75" t="s">
        <v>802</v>
      </c>
      <c r="E441" s="175" t="s">
        <v>1797</v>
      </c>
      <c r="F441" s="61" t="s">
        <v>1798</v>
      </c>
      <c r="G441" s="53" t="s">
        <v>794</v>
      </c>
      <c r="H441" s="176">
        <v>5751</v>
      </c>
      <c r="I441" s="177" t="s">
        <v>9</v>
      </c>
      <c r="J441" s="107">
        <v>10</v>
      </c>
      <c r="K441" s="114">
        <v>57510</v>
      </c>
      <c r="L441" s="47" t="s">
        <v>12</v>
      </c>
      <c r="M441" s="178" t="s">
        <v>13</v>
      </c>
      <c r="N441" s="178" t="s">
        <v>473</v>
      </c>
      <c r="O441" s="179" t="s">
        <v>697</v>
      </c>
      <c r="P441" s="48" t="s">
        <v>698</v>
      </c>
      <c r="Q441" s="51" t="s">
        <v>699</v>
      </c>
      <c r="R441" s="174"/>
    </row>
    <row r="442" spans="1:18" s="163" customFormat="1" ht="25.5" x14ac:dyDescent="0.25">
      <c r="A442" s="163" t="s">
        <v>786</v>
      </c>
      <c r="B442" s="175">
        <v>437</v>
      </c>
      <c r="C442" s="175" t="s">
        <v>1265</v>
      </c>
      <c r="D442" s="75" t="s">
        <v>1497</v>
      </c>
      <c r="E442" s="175" t="s">
        <v>1799</v>
      </c>
      <c r="F442" s="61" t="s">
        <v>1800</v>
      </c>
      <c r="G442" s="53" t="s">
        <v>794</v>
      </c>
      <c r="H442" s="176">
        <v>1383.7320512820513</v>
      </c>
      <c r="I442" s="177" t="s">
        <v>67</v>
      </c>
      <c r="J442" s="107">
        <v>15.6</v>
      </c>
      <c r="K442" s="114">
        <v>21586.22</v>
      </c>
      <c r="L442" s="47" t="s">
        <v>12</v>
      </c>
      <c r="M442" s="178" t="s">
        <v>13</v>
      </c>
      <c r="N442" s="178" t="s">
        <v>473</v>
      </c>
      <c r="O442" s="179" t="s">
        <v>697</v>
      </c>
      <c r="P442" s="48" t="s">
        <v>698</v>
      </c>
      <c r="Q442" s="51" t="s">
        <v>699</v>
      </c>
    </row>
    <row r="443" spans="1:18" s="163" customFormat="1" ht="38.25" x14ac:dyDescent="0.25">
      <c r="A443" s="163" t="s">
        <v>786</v>
      </c>
      <c r="B443" s="175">
        <v>438</v>
      </c>
      <c r="C443" s="175" t="s">
        <v>801</v>
      </c>
      <c r="D443" s="75" t="s">
        <v>802</v>
      </c>
      <c r="E443" s="175" t="s">
        <v>1801</v>
      </c>
      <c r="F443" s="61" t="s">
        <v>1802</v>
      </c>
      <c r="G443" s="53" t="s">
        <v>794</v>
      </c>
      <c r="H443" s="176">
        <v>1500</v>
      </c>
      <c r="I443" s="177" t="s">
        <v>9</v>
      </c>
      <c r="J443" s="107">
        <v>2</v>
      </c>
      <c r="K443" s="114">
        <v>3000</v>
      </c>
      <c r="L443" s="47" t="s">
        <v>12</v>
      </c>
      <c r="M443" s="178" t="s">
        <v>13</v>
      </c>
      <c r="N443" s="178" t="s">
        <v>473</v>
      </c>
      <c r="O443" s="179" t="s">
        <v>697</v>
      </c>
      <c r="P443" s="48" t="s">
        <v>698</v>
      </c>
      <c r="Q443" s="51" t="s">
        <v>699</v>
      </c>
    </row>
    <row r="444" spans="1:18" s="163" customFormat="1" ht="25.5" x14ac:dyDescent="0.25">
      <c r="A444" s="163" t="s">
        <v>786</v>
      </c>
      <c r="B444" s="175">
        <v>439</v>
      </c>
      <c r="C444" s="175" t="s">
        <v>807</v>
      </c>
      <c r="D444" s="75" t="s">
        <v>821</v>
      </c>
      <c r="E444" s="175" t="s">
        <v>1803</v>
      </c>
      <c r="F444" s="61" t="s">
        <v>1804</v>
      </c>
      <c r="G444" s="53">
        <v>42706</v>
      </c>
      <c r="H444" s="176">
        <v>11164.1175</v>
      </c>
      <c r="I444" s="177" t="s">
        <v>9</v>
      </c>
      <c r="J444" s="107">
        <v>1</v>
      </c>
      <c r="K444" s="114">
        <v>11164.1175</v>
      </c>
      <c r="L444" s="47" t="s">
        <v>17</v>
      </c>
      <c r="M444" s="178" t="s">
        <v>18</v>
      </c>
      <c r="N444" s="178" t="s">
        <v>473</v>
      </c>
      <c r="O444" s="179" t="s">
        <v>697</v>
      </c>
      <c r="P444" s="48" t="s">
        <v>698</v>
      </c>
      <c r="Q444" s="51" t="s">
        <v>699</v>
      </c>
      <c r="R444" s="174"/>
    </row>
    <row r="445" spans="1:18" s="163" customFormat="1" ht="25.5" x14ac:dyDescent="0.25">
      <c r="A445" s="163" t="s">
        <v>786</v>
      </c>
      <c r="B445" s="175">
        <v>440</v>
      </c>
      <c r="C445" s="175" t="s">
        <v>807</v>
      </c>
      <c r="D445" s="75" t="s">
        <v>821</v>
      </c>
      <c r="E445" s="175" t="s">
        <v>1805</v>
      </c>
      <c r="F445" s="61" t="s">
        <v>1806</v>
      </c>
      <c r="G445" s="180">
        <v>43160</v>
      </c>
      <c r="H445" s="176">
        <v>3222.4</v>
      </c>
      <c r="I445" s="177" t="s">
        <v>9</v>
      </c>
      <c r="J445" s="107">
        <v>3</v>
      </c>
      <c r="K445" s="114">
        <v>9667.2000000000007</v>
      </c>
      <c r="L445" s="47" t="s">
        <v>12</v>
      </c>
      <c r="M445" s="178" t="s">
        <v>13</v>
      </c>
      <c r="N445" s="178" t="s">
        <v>473</v>
      </c>
      <c r="O445" s="179" t="s">
        <v>697</v>
      </c>
      <c r="P445" s="48" t="s">
        <v>698</v>
      </c>
      <c r="Q445" s="51" t="s">
        <v>699</v>
      </c>
    </row>
    <row r="446" spans="1:18" s="163" customFormat="1" ht="25.5" x14ac:dyDescent="0.25">
      <c r="A446" s="163" t="s">
        <v>786</v>
      </c>
      <c r="B446" s="175">
        <v>441</v>
      </c>
      <c r="C446" s="175" t="s">
        <v>874</v>
      </c>
      <c r="D446" s="75" t="s">
        <v>875</v>
      </c>
      <c r="E446" s="175" t="s">
        <v>1807</v>
      </c>
      <c r="F446" s="61" t="s">
        <v>1808</v>
      </c>
      <c r="G446" s="53" t="s">
        <v>794</v>
      </c>
      <c r="H446" s="176">
        <v>584.74</v>
      </c>
      <c r="I446" s="177" t="s">
        <v>9</v>
      </c>
      <c r="J446" s="107">
        <v>1</v>
      </c>
      <c r="K446" s="114">
        <v>584.74</v>
      </c>
      <c r="L446" s="47" t="s">
        <v>17</v>
      </c>
      <c r="M446" s="178" t="s">
        <v>18</v>
      </c>
      <c r="N446" s="178" t="s">
        <v>473</v>
      </c>
      <c r="O446" s="179" t="s">
        <v>697</v>
      </c>
      <c r="P446" s="48" t="s">
        <v>698</v>
      </c>
      <c r="Q446" s="51" t="s">
        <v>699</v>
      </c>
    </row>
    <row r="447" spans="1:18" s="163" customFormat="1" ht="25.5" x14ac:dyDescent="0.25">
      <c r="A447" s="163" t="s">
        <v>786</v>
      </c>
      <c r="B447" s="175">
        <v>442</v>
      </c>
      <c r="C447" s="175" t="s">
        <v>1265</v>
      </c>
      <c r="D447" s="75" t="s">
        <v>1497</v>
      </c>
      <c r="E447" s="175" t="s">
        <v>1809</v>
      </c>
      <c r="F447" s="61" t="s">
        <v>1810</v>
      </c>
      <c r="G447" s="53" t="s">
        <v>1811</v>
      </c>
      <c r="H447" s="176">
        <v>158900</v>
      </c>
      <c r="I447" s="177" t="s">
        <v>376</v>
      </c>
      <c r="J447" s="107">
        <v>2</v>
      </c>
      <c r="K447" s="114">
        <v>317800</v>
      </c>
      <c r="L447" s="47" t="s">
        <v>12</v>
      </c>
      <c r="M447" s="178" t="s">
        <v>13</v>
      </c>
      <c r="N447" s="178" t="s">
        <v>473</v>
      </c>
      <c r="O447" s="179" t="s">
        <v>697</v>
      </c>
      <c r="P447" s="48" t="s">
        <v>698</v>
      </c>
      <c r="Q447" s="51" t="s">
        <v>699</v>
      </c>
    </row>
    <row r="448" spans="1:18" s="163" customFormat="1" ht="25.5" x14ac:dyDescent="0.25">
      <c r="A448" s="163" t="s">
        <v>786</v>
      </c>
      <c r="B448" s="175">
        <v>443</v>
      </c>
      <c r="C448" s="175" t="s">
        <v>1470</v>
      </c>
      <c r="D448" s="75" t="s">
        <v>875</v>
      </c>
      <c r="E448" s="175" t="s">
        <v>1812</v>
      </c>
      <c r="F448" s="61" t="s">
        <v>1813</v>
      </c>
      <c r="G448" s="53" t="s">
        <v>794</v>
      </c>
      <c r="H448" s="176">
        <v>1500</v>
      </c>
      <c r="I448" s="54" t="s">
        <v>9</v>
      </c>
      <c r="J448" s="107">
        <v>2</v>
      </c>
      <c r="K448" s="114">
        <v>3000</v>
      </c>
      <c r="L448" s="47" t="s">
        <v>12</v>
      </c>
      <c r="M448" s="178" t="s">
        <v>13</v>
      </c>
      <c r="N448" s="178" t="s">
        <v>473</v>
      </c>
      <c r="O448" s="179" t="s">
        <v>697</v>
      </c>
      <c r="P448" s="48" t="s">
        <v>698</v>
      </c>
      <c r="Q448" s="51" t="s">
        <v>699</v>
      </c>
    </row>
    <row r="449" spans="1:18" s="163" customFormat="1" ht="25.5" x14ac:dyDescent="0.25">
      <c r="A449" s="163" t="s">
        <v>786</v>
      </c>
      <c r="B449" s="175">
        <v>444</v>
      </c>
      <c r="C449" s="175" t="s">
        <v>1470</v>
      </c>
      <c r="D449" s="75" t="s">
        <v>875</v>
      </c>
      <c r="E449" s="175" t="s">
        <v>1814</v>
      </c>
      <c r="F449" s="61" t="s">
        <v>1815</v>
      </c>
      <c r="G449" s="185">
        <v>40724</v>
      </c>
      <c r="H449" s="176">
        <v>1000</v>
      </c>
      <c r="I449" s="177" t="s">
        <v>9</v>
      </c>
      <c r="J449" s="107">
        <v>1</v>
      </c>
      <c r="K449" s="114">
        <v>1000</v>
      </c>
      <c r="L449" s="47" t="s">
        <v>12</v>
      </c>
      <c r="M449" s="178" t="s">
        <v>13</v>
      </c>
      <c r="N449" s="178" t="s">
        <v>473</v>
      </c>
      <c r="O449" s="179" t="s">
        <v>697</v>
      </c>
      <c r="P449" s="48" t="s">
        <v>698</v>
      </c>
      <c r="Q449" s="51" t="s">
        <v>699</v>
      </c>
    </row>
    <row r="450" spans="1:18" s="163" customFormat="1" ht="25.5" x14ac:dyDescent="0.25">
      <c r="A450" s="163" t="s">
        <v>786</v>
      </c>
      <c r="B450" s="175">
        <v>445</v>
      </c>
      <c r="C450" s="175" t="s">
        <v>1470</v>
      </c>
      <c r="D450" s="75" t="s">
        <v>875</v>
      </c>
      <c r="E450" s="175" t="s">
        <v>1816</v>
      </c>
      <c r="F450" s="61" t="s">
        <v>1817</v>
      </c>
      <c r="G450" s="185" t="s">
        <v>1627</v>
      </c>
      <c r="H450" s="176">
        <v>2214.2800000000002</v>
      </c>
      <c r="I450" s="177" t="s">
        <v>9</v>
      </c>
      <c r="J450" s="107">
        <v>2</v>
      </c>
      <c r="K450" s="114">
        <v>4428.5600000000004</v>
      </c>
      <c r="L450" s="47" t="s">
        <v>17</v>
      </c>
      <c r="M450" s="178" t="s">
        <v>18</v>
      </c>
      <c r="N450" s="178" t="s">
        <v>473</v>
      </c>
      <c r="O450" s="179" t="s">
        <v>697</v>
      </c>
      <c r="P450" s="48" t="s">
        <v>698</v>
      </c>
      <c r="Q450" s="51" t="s">
        <v>699</v>
      </c>
    </row>
    <row r="451" spans="1:18" s="163" customFormat="1" ht="25.5" x14ac:dyDescent="0.25">
      <c r="A451" s="163" t="s">
        <v>786</v>
      </c>
      <c r="B451" s="175">
        <v>446</v>
      </c>
      <c r="C451" s="175" t="s">
        <v>1470</v>
      </c>
      <c r="D451" s="75" t="s">
        <v>875</v>
      </c>
      <c r="E451" s="175" t="s">
        <v>1818</v>
      </c>
      <c r="F451" s="61" t="s">
        <v>1819</v>
      </c>
      <c r="G451" s="185">
        <v>40724</v>
      </c>
      <c r="H451" s="176">
        <v>599.99999999999989</v>
      </c>
      <c r="I451" s="177" t="s">
        <v>9</v>
      </c>
      <c r="J451" s="107">
        <v>1</v>
      </c>
      <c r="K451" s="114">
        <v>599.99999999999989</v>
      </c>
      <c r="L451" s="47" t="s">
        <v>12</v>
      </c>
      <c r="M451" s="178" t="s">
        <v>13</v>
      </c>
      <c r="N451" s="178" t="s">
        <v>473</v>
      </c>
      <c r="O451" s="179" t="s">
        <v>697</v>
      </c>
      <c r="P451" s="48" t="s">
        <v>698</v>
      </c>
      <c r="Q451" s="51" t="s">
        <v>699</v>
      </c>
    </row>
    <row r="452" spans="1:18" s="163" customFormat="1" ht="38.25" x14ac:dyDescent="0.25">
      <c r="A452" s="163" t="s">
        <v>786</v>
      </c>
      <c r="B452" s="175">
        <v>447</v>
      </c>
      <c r="C452" s="175" t="s">
        <v>1100</v>
      </c>
      <c r="D452" s="75" t="s">
        <v>1112</v>
      </c>
      <c r="E452" s="175" t="s">
        <v>1820</v>
      </c>
      <c r="F452" s="61" t="s">
        <v>1821</v>
      </c>
      <c r="G452" s="53" t="s">
        <v>1822</v>
      </c>
      <c r="H452" s="176">
        <v>45.577499999999993</v>
      </c>
      <c r="I452" s="177" t="s">
        <v>9</v>
      </c>
      <c r="J452" s="107">
        <v>30</v>
      </c>
      <c r="K452" s="114">
        <v>1367.3249999999998</v>
      </c>
      <c r="L452" s="47" t="s">
        <v>17</v>
      </c>
      <c r="M452" s="178" t="s">
        <v>18</v>
      </c>
      <c r="N452" s="178" t="s">
        <v>473</v>
      </c>
      <c r="O452" s="179" t="s">
        <v>697</v>
      </c>
      <c r="P452" s="48" t="s">
        <v>698</v>
      </c>
      <c r="Q452" s="51" t="s">
        <v>699</v>
      </c>
      <c r="R452" s="174"/>
    </row>
    <row r="453" spans="1:18" s="163" customFormat="1" ht="25.5" x14ac:dyDescent="0.25">
      <c r="A453" s="163" t="s">
        <v>786</v>
      </c>
      <c r="B453" s="175">
        <v>448</v>
      </c>
      <c r="C453" s="175" t="s">
        <v>292</v>
      </c>
      <c r="D453" s="75" t="s">
        <v>854</v>
      </c>
      <c r="E453" s="175" t="s">
        <v>1823</v>
      </c>
      <c r="F453" s="61" t="s">
        <v>1824</v>
      </c>
      <c r="G453" s="184" t="s">
        <v>794</v>
      </c>
      <c r="H453" s="176">
        <v>1329.4124999999999</v>
      </c>
      <c r="I453" s="177" t="s">
        <v>9</v>
      </c>
      <c r="J453" s="107">
        <v>2</v>
      </c>
      <c r="K453" s="114">
        <v>2658.8249999999998</v>
      </c>
      <c r="L453" s="47" t="s">
        <v>17</v>
      </c>
      <c r="M453" s="178" t="s">
        <v>18</v>
      </c>
      <c r="N453" s="178" t="s">
        <v>473</v>
      </c>
      <c r="O453" s="179" t="s">
        <v>697</v>
      </c>
      <c r="P453" s="48" t="s">
        <v>698</v>
      </c>
      <c r="Q453" s="51" t="s">
        <v>699</v>
      </c>
      <c r="R453" s="174"/>
    </row>
    <row r="454" spans="1:18" s="163" customFormat="1" ht="38.25" x14ac:dyDescent="0.25">
      <c r="A454" s="163" t="s">
        <v>786</v>
      </c>
      <c r="B454" s="175">
        <v>449</v>
      </c>
      <c r="C454" s="175" t="s">
        <v>900</v>
      </c>
      <c r="D454" s="75" t="s">
        <v>1112</v>
      </c>
      <c r="E454" s="175" t="s">
        <v>1825</v>
      </c>
      <c r="F454" s="61" t="s">
        <v>1826</v>
      </c>
      <c r="G454" s="184" t="s">
        <v>1827</v>
      </c>
      <c r="H454" s="176">
        <v>2203.0349999999999</v>
      </c>
      <c r="I454" s="177" t="s">
        <v>9</v>
      </c>
      <c r="J454" s="107">
        <v>3</v>
      </c>
      <c r="K454" s="114">
        <v>6609.1049999999996</v>
      </c>
      <c r="L454" s="47" t="s">
        <v>12</v>
      </c>
      <c r="M454" s="178" t="s">
        <v>13</v>
      </c>
      <c r="N454" s="178" t="s">
        <v>473</v>
      </c>
      <c r="O454" s="179" t="s">
        <v>697</v>
      </c>
      <c r="P454" s="48" t="s">
        <v>698</v>
      </c>
      <c r="Q454" s="51" t="s">
        <v>699</v>
      </c>
      <c r="R454" s="174"/>
    </row>
    <row r="455" spans="1:18" s="163" customFormat="1" ht="25.5" x14ac:dyDescent="0.25">
      <c r="A455" s="163" t="s">
        <v>786</v>
      </c>
      <c r="B455" s="175">
        <v>450</v>
      </c>
      <c r="C455" s="175" t="s">
        <v>1828</v>
      </c>
      <c r="D455" s="75" t="s">
        <v>1497</v>
      </c>
      <c r="E455" s="175" t="s">
        <v>1829</v>
      </c>
      <c r="F455" s="61" t="s">
        <v>1830</v>
      </c>
      <c r="G455" s="53" t="s">
        <v>794</v>
      </c>
      <c r="H455" s="176">
        <v>2541.0725000000002</v>
      </c>
      <c r="I455" s="54" t="s">
        <v>9</v>
      </c>
      <c r="J455" s="107">
        <v>3</v>
      </c>
      <c r="K455" s="114">
        <v>7623.2175000000007</v>
      </c>
      <c r="L455" s="175" t="s">
        <v>17</v>
      </c>
      <c r="M455" s="175" t="s">
        <v>18</v>
      </c>
      <c r="N455" s="178" t="s">
        <v>473</v>
      </c>
      <c r="O455" s="179" t="s">
        <v>697</v>
      </c>
      <c r="P455" s="48" t="s">
        <v>698</v>
      </c>
      <c r="Q455" s="51" t="s">
        <v>699</v>
      </c>
      <c r="R455" s="174"/>
    </row>
    <row r="456" spans="1:18" s="163" customFormat="1" ht="25.5" x14ac:dyDescent="0.25">
      <c r="A456" s="163" t="s">
        <v>786</v>
      </c>
      <c r="B456" s="175">
        <v>451</v>
      </c>
      <c r="C456" s="175" t="s">
        <v>1470</v>
      </c>
      <c r="D456" s="75" t="s">
        <v>821</v>
      </c>
      <c r="E456" s="175" t="s">
        <v>1831</v>
      </c>
      <c r="F456" s="61" t="s">
        <v>1832</v>
      </c>
      <c r="G456" s="53" t="s">
        <v>794</v>
      </c>
      <c r="H456" s="176">
        <v>5218.0524999999998</v>
      </c>
      <c r="I456" s="54" t="s">
        <v>9</v>
      </c>
      <c r="J456" s="107">
        <v>3</v>
      </c>
      <c r="K456" s="114">
        <v>15654.157499999999</v>
      </c>
      <c r="L456" s="175" t="s">
        <v>17</v>
      </c>
      <c r="M456" s="175" t="s">
        <v>18</v>
      </c>
      <c r="N456" s="178" t="s">
        <v>473</v>
      </c>
      <c r="O456" s="179" t="s">
        <v>697</v>
      </c>
      <c r="P456" s="48" t="s">
        <v>698</v>
      </c>
      <c r="Q456" s="51" t="s">
        <v>699</v>
      </c>
      <c r="R456" s="174"/>
    </row>
    <row r="457" spans="1:18" s="163" customFormat="1" ht="25.5" x14ac:dyDescent="0.25">
      <c r="A457" s="163" t="s">
        <v>786</v>
      </c>
      <c r="B457" s="175">
        <v>452</v>
      </c>
      <c r="C457" s="175" t="s">
        <v>1265</v>
      </c>
      <c r="D457" s="75" t="s">
        <v>1497</v>
      </c>
      <c r="E457" s="175" t="s">
        <v>1833</v>
      </c>
      <c r="F457" s="61" t="s">
        <v>1834</v>
      </c>
      <c r="G457" s="53" t="s">
        <v>1835</v>
      </c>
      <c r="H457" s="176">
        <v>20877.622500000001</v>
      </c>
      <c r="I457" s="177" t="s">
        <v>9</v>
      </c>
      <c r="J457" s="107">
        <v>1</v>
      </c>
      <c r="K457" s="114">
        <v>20877.622500000001</v>
      </c>
      <c r="L457" s="175" t="s">
        <v>795</v>
      </c>
      <c r="M457" s="178" t="s">
        <v>796</v>
      </c>
      <c r="N457" s="178" t="s">
        <v>473</v>
      </c>
      <c r="O457" s="179" t="s">
        <v>697</v>
      </c>
      <c r="P457" s="48" t="s">
        <v>698</v>
      </c>
      <c r="Q457" s="51" t="s">
        <v>699</v>
      </c>
      <c r="R457" s="174"/>
    </row>
    <row r="458" spans="1:18" s="163" customFormat="1" ht="25.5" x14ac:dyDescent="0.25">
      <c r="A458" s="163" t="s">
        <v>786</v>
      </c>
      <c r="B458" s="175">
        <v>453</v>
      </c>
      <c r="C458" s="175" t="s">
        <v>858</v>
      </c>
      <c r="D458" s="75" t="s">
        <v>1836</v>
      </c>
      <c r="E458" s="175" t="s">
        <v>1837</v>
      </c>
      <c r="F458" s="61" t="s">
        <v>1838</v>
      </c>
      <c r="G458" s="184" t="s">
        <v>794</v>
      </c>
      <c r="H458" s="176">
        <v>1237.17</v>
      </c>
      <c r="I458" s="54" t="s">
        <v>9</v>
      </c>
      <c r="J458" s="107">
        <v>2</v>
      </c>
      <c r="K458" s="114">
        <v>2474.34</v>
      </c>
      <c r="L458" s="47" t="s">
        <v>12</v>
      </c>
      <c r="M458" s="178" t="s">
        <v>13</v>
      </c>
      <c r="N458" s="178" t="s">
        <v>473</v>
      </c>
      <c r="O458" s="179" t="s">
        <v>697</v>
      </c>
      <c r="P458" s="48" t="s">
        <v>698</v>
      </c>
      <c r="Q458" s="51" t="s">
        <v>699</v>
      </c>
      <c r="R458" s="174"/>
    </row>
    <row r="459" spans="1:18" s="163" customFormat="1" ht="25.5" x14ac:dyDescent="0.25">
      <c r="A459" s="163" t="s">
        <v>786</v>
      </c>
      <c r="B459" s="175">
        <v>454</v>
      </c>
      <c r="C459" s="175" t="s">
        <v>801</v>
      </c>
      <c r="D459" s="75" t="s">
        <v>802</v>
      </c>
      <c r="E459" s="175" t="s">
        <v>1839</v>
      </c>
      <c r="F459" s="61" t="s">
        <v>1840</v>
      </c>
      <c r="G459" s="184" t="s">
        <v>794</v>
      </c>
      <c r="H459" s="176">
        <v>1506.75</v>
      </c>
      <c r="I459" s="177" t="s">
        <v>9</v>
      </c>
      <c r="J459" s="107">
        <v>9</v>
      </c>
      <c r="K459" s="114">
        <v>13560.75</v>
      </c>
      <c r="L459" s="47" t="s">
        <v>12</v>
      </c>
      <c r="M459" s="178" t="s">
        <v>13</v>
      </c>
      <c r="N459" s="178" t="s">
        <v>473</v>
      </c>
      <c r="O459" s="179" t="s">
        <v>697</v>
      </c>
      <c r="P459" s="48" t="s">
        <v>698</v>
      </c>
      <c r="Q459" s="51" t="s">
        <v>699</v>
      </c>
      <c r="R459" s="174"/>
    </row>
    <row r="460" spans="1:18" s="163" customFormat="1" ht="25.5" x14ac:dyDescent="0.25">
      <c r="A460" s="163" t="s">
        <v>786</v>
      </c>
      <c r="B460" s="175">
        <v>455</v>
      </c>
      <c r="C460" s="175" t="s">
        <v>801</v>
      </c>
      <c r="D460" s="75" t="s">
        <v>802</v>
      </c>
      <c r="E460" s="175" t="s">
        <v>1841</v>
      </c>
      <c r="F460" s="61" t="s">
        <v>1842</v>
      </c>
      <c r="G460" s="184" t="s">
        <v>794</v>
      </c>
      <c r="H460" s="176">
        <v>1537.5</v>
      </c>
      <c r="I460" s="177" t="s">
        <v>9</v>
      </c>
      <c r="J460" s="107">
        <v>2</v>
      </c>
      <c r="K460" s="114">
        <v>3075</v>
      </c>
      <c r="L460" s="47" t="s">
        <v>12</v>
      </c>
      <c r="M460" s="178" t="s">
        <v>13</v>
      </c>
      <c r="N460" s="178" t="s">
        <v>473</v>
      </c>
      <c r="O460" s="179" t="s">
        <v>697</v>
      </c>
      <c r="P460" s="48" t="s">
        <v>698</v>
      </c>
      <c r="Q460" s="51" t="s">
        <v>699</v>
      </c>
      <c r="R460" s="174"/>
    </row>
    <row r="461" spans="1:18" s="163" customFormat="1" ht="25.5" x14ac:dyDescent="0.25">
      <c r="A461" s="163" t="s">
        <v>786</v>
      </c>
      <c r="B461" s="175">
        <v>456</v>
      </c>
      <c r="C461" s="175" t="s">
        <v>807</v>
      </c>
      <c r="D461" s="75" t="s">
        <v>821</v>
      </c>
      <c r="E461" s="175" t="s">
        <v>1843</v>
      </c>
      <c r="F461" s="61" t="s">
        <v>1844</v>
      </c>
      <c r="G461" s="184" t="s">
        <v>794</v>
      </c>
      <c r="H461" s="176">
        <v>804.15750000000003</v>
      </c>
      <c r="I461" s="54" t="s">
        <v>9</v>
      </c>
      <c r="J461" s="107">
        <v>4</v>
      </c>
      <c r="K461" s="114">
        <v>3216.63</v>
      </c>
      <c r="L461" s="47" t="s">
        <v>12</v>
      </c>
      <c r="M461" s="178" t="s">
        <v>13</v>
      </c>
      <c r="N461" s="178" t="s">
        <v>473</v>
      </c>
      <c r="O461" s="179" t="s">
        <v>697</v>
      </c>
      <c r="P461" s="48" t="s">
        <v>698</v>
      </c>
      <c r="Q461" s="51" t="s">
        <v>699</v>
      </c>
      <c r="R461" s="174"/>
    </row>
    <row r="462" spans="1:18" s="163" customFormat="1" ht="38.25" x14ac:dyDescent="0.25">
      <c r="A462" s="163" t="s">
        <v>786</v>
      </c>
      <c r="B462" s="175">
        <v>457</v>
      </c>
      <c r="C462" s="175" t="s">
        <v>900</v>
      </c>
      <c r="D462" s="75" t="s">
        <v>1845</v>
      </c>
      <c r="E462" s="175" t="s">
        <v>1846</v>
      </c>
      <c r="F462" s="61" t="s">
        <v>1847</v>
      </c>
      <c r="G462" s="184" t="s">
        <v>1848</v>
      </c>
      <c r="H462" s="176">
        <v>5793.4853846153846</v>
      </c>
      <c r="I462" s="54" t="s">
        <v>9</v>
      </c>
      <c r="J462" s="107">
        <v>13</v>
      </c>
      <c r="K462" s="114">
        <v>75315.31</v>
      </c>
      <c r="L462" s="47" t="s">
        <v>12</v>
      </c>
      <c r="M462" s="178" t="s">
        <v>13</v>
      </c>
      <c r="N462" s="178" t="s">
        <v>473</v>
      </c>
      <c r="O462" s="179" t="s">
        <v>697</v>
      </c>
      <c r="P462" s="48" t="s">
        <v>698</v>
      </c>
      <c r="Q462" s="51" t="s">
        <v>699</v>
      </c>
    </row>
    <row r="463" spans="1:18" s="163" customFormat="1" ht="38.25" x14ac:dyDescent="0.25">
      <c r="A463" s="163" t="s">
        <v>786</v>
      </c>
      <c r="B463" s="175">
        <v>458</v>
      </c>
      <c r="C463" s="175" t="s">
        <v>900</v>
      </c>
      <c r="D463" s="75" t="s">
        <v>1845</v>
      </c>
      <c r="E463" s="175" t="s">
        <v>1846</v>
      </c>
      <c r="F463" s="61" t="s">
        <v>1847</v>
      </c>
      <c r="G463" s="184" t="s">
        <v>1848</v>
      </c>
      <c r="H463" s="176">
        <v>5616</v>
      </c>
      <c r="I463" s="54" t="s">
        <v>9</v>
      </c>
      <c r="J463" s="107">
        <v>9</v>
      </c>
      <c r="K463" s="114">
        <v>50544</v>
      </c>
      <c r="L463" s="47" t="s">
        <v>17</v>
      </c>
      <c r="M463" s="178" t="s">
        <v>18</v>
      </c>
      <c r="N463" s="178" t="s">
        <v>473</v>
      </c>
      <c r="O463" s="179" t="s">
        <v>697</v>
      </c>
      <c r="P463" s="48" t="s">
        <v>698</v>
      </c>
      <c r="Q463" s="51" t="s">
        <v>699</v>
      </c>
    </row>
    <row r="464" spans="1:18" s="163" customFormat="1" ht="38.25" x14ac:dyDescent="0.25">
      <c r="A464" s="163" t="s">
        <v>786</v>
      </c>
      <c r="B464" s="175">
        <v>459</v>
      </c>
      <c r="C464" s="175" t="s">
        <v>900</v>
      </c>
      <c r="D464" s="75" t="s">
        <v>1845</v>
      </c>
      <c r="E464" s="175" t="s">
        <v>1849</v>
      </c>
      <c r="F464" s="61" t="s">
        <v>1850</v>
      </c>
      <c r="G464" s="184" t="s">
        <v>1848</v>
      </c>
      <c r="H464" s="176">
        <v>4491.5200000000004</v>
      </c>
      <c r="I464" s="54" t="s">
        <v>9</v>
      </c>
      <c r="J464" s="107">
        <v>2</v>
      </c>
      <c r="K464" s="114">
        <v>8983.0400000000009</v>
      </c>
      <c r="L464" s="47" t="s">
        <v>12</v>
      </c>
      <c r="M464" s="178" t="s">
        <v>13</v>
      </c>
      <c r="N464" s="178" t="s">
        <v>473</v>
      </c>
      <c r="O464" s="179" t="s">
        <v>697</v>
      </c>
      <c r="P464" s="48" t="s">
        <v>698</v>
      </c>
      <c r="Q464" s="51" t="s">
        <v>699</v>
      </c>
    </row>
    <row r="465" spans="1:18" s="163" customFormat="1" ht="38.25" x14ac:dyDescent="0.25">
      <c r="A465" s="163" t="s">
        <v>786</v>
      </c>
      <c r="B465" s="175">
        <v>460</v>
      </c>
      <c r="C465" s="175" t="s">
        <v>900</v>
      </c>
      <c r="D465" s="75" t="s">
        <v>1845</v>
      </c>
      <c r="E465" s="175" t="s">
        <v>1851</v>
      </c>
      <c r="F465" s="61" t="s">
        <v>1852</v>
      </c>
      <c r="G465" s="184" t="s">
        <v>1848</v>
      </c>
      <c r="H465" s="176">
        <v>4039.9038461538462</v>
      </c>
      <c r="I465" s="177" t="s">
        <v>9</v>
      </c>
      <c r="J465" s="107">
        <v>13</v>
      </c>
      <c r="K465" s="114">
        <v>52518.75</v>
      </c>
      <c r="L465" s="175" t="s">
        <v>795</v>
      </c>
      <c r="M465" s="178" t="s">
        <v>796</v>
      </c>
      <c r="N465" s="178" t="s">
        <v>473</v>
      </c>
      <c r="O465" s="179" t="s">
        <v>697</v>
      </c>
      <c r="P465" s="48" t="s">
        <v>698</v>
      </c>
      <c r="Q465" s="51" t="s">
        <v>699</v>
      </c>
    </row>
    <row r="466" spans="1:18" s="163" customFormat="1" ht="38.25" x14ac:dyDescent="0.25">
      <c r="A466" s="163" t="s">
        <v>786</v>
      </c>
      <c r="B466" s="175">
        <v>461</v>
      </c>
      <c r="C466" s="175" t="s">
        <v>900</v>
      </c>
      <c r="D466" s="75" t="s">
        <v>1845</v>
      </c>
      <c r="E466" s="175" t="s">
        <v>1851</v>
      </c>
      <c r="F466" s="61" t="s">
        <v>1852</v>
      </c>
      <c r="G466" s="184" t="s">
        <v>1848</v>
      </c>
      <c r="H466" s="176">
        <v>3670.0099999999998</v>
      </c>
      <c r="I466" s="177" t="s">
        <v>9</v>
      </c>
      <c r="J466" s="107">
        <v>23</v>
      </c>
      <c r="K466" s="114">
        <v>84410.23</v>
      </c>
      <c r="L466" s="47" t="s">
        <v>12</v>
      </c>
      <c r="M466" s="178" t="s">
        <v>13</v>
      </c>
      <c r="N466" s="178" t="s">
        <v>473</v>
      </c>
      <c r="O466" s="179" t="s">
        <v>697</v>
      </c>
      <c r="P466" s="48" t="s">
        <v>698</v>
      </c>
      <c r="Q466" s="51" t="s">
        <v>699</v>
      </c>
    </row>
    <row r="467" spans="1:18" s="163" customFormat="1" ht="38.25" x14ac:dyDescent="0.25">
      <c r="A467" s="163" t="s">
        <v>786</v>
      </c>
      <c r="B467" s="175">
        <v>462</v>
      </c>
      <c r="C467" s="175" t="s">
        <v>900</v>
      </c>
      <c r="D467" s="75" t="s">
        <v>1845</v>
      </c>
      <c r="E467" s="175" t="s">
        <v>1853</v>
      </c>
      <c r="F467" s="61" t="s">
        <v>1854</v>
      </c>
      <c r="G467" s="185" t="s">
        <v>1855</v>
      </c>
      <c r="H467" s="176">
        <v>11212.5</v>
      </c>
      <c r="I467" s="177" t="s">
        <v>9</v>
      </c>
      <c r="J467" s="107">
        <v>1</v>
      </c>
      <c r="K467" s="114">
        <v>11212.5</v>
      </c>
      <c r="L467" s="47" t="s">
        <v>12</v>
      </c>
      <c r="M467" s="178" t="s">
        <v>13</v>
      </c>
      <c r="N467" s="178" t="s">
        <v>473</v>
      </c>
      <c r="O467" s="179" t="s">
        <v>697</v>
      </c>
      <c r="P467" s="48" t="s">
        <v>698</v>
      </c>
      <c r="Q467" s="51" t="s">
        <v>699</v>
      </c>
    </row>
    <row r="468" spans="1:18" s="163" customFormat="1" ht="38.25" x14ac:dyDescent="0.25">
      <c r="A468" s="163" t="s">
        <v>786</v>
      </c>
      <c r="B468" s="175">
        <v>463</v>
      </c>
      <c r="C468" s="175" t="s">
        <v>900</v>
      </c>
      <c r="D468" s="75" t="s">
        <v>1845</v>
      </c>
      <c r="E468" s="175" t="s">
        <v>1856</v>
      </c>
      <c r="F468" s="61" t="s">
        <v>1857</v>
      </c>
      <c r="G468" s="53" t="s">
        <v>1858</v>
      </c>
      <c r="H468" s="176">
        <v>126.64124999999999</v>
      </c>
      <c r="I468" s="177" t="s">
        <v>9</v>
      </c>
      <c r="J468" s="107">
        <v>2</v>
      </c>
      <c r="K468" s="114">
        <v>253.28249999999997</v>
      </c>
      <c r="L468" s="47" t="s">
        <v>17</v>
      </c>
      <c r="M468" s="178" t="s">
        <v>18</v>
      </c>
      <c r="N468" s="178" t="s">
        <v>473</v>
      </c>
      <c r="O468" s="179" t="s">
        <v>697</v>
      </c>
      <c r="P468" s="48" t="s">
        <v>698</v>
      </c>
      <c r="Q468" s="51" t="s">
        <v>699</v>
      </c>
      <c r="R468" s="174"/>
    </row>
    <row r="469" spans="1:18" s="163" customFormat="1" ht="38.25" x14ac:dyDescent="0.25">
      <c r="A469" s="163" t="s">
        <v>786</v>
      </c>
      <c r="B469" s="175">
        <v>464</v>
      </c>
      <c r="C469" s="175" t="s">
        <v>900</v>
      </c>
      <c r="D469" s="75" t="s">
        <v>1845</v>
      </c>
      <c r="E469" s="175" t="s">
        <v>1859</v>
      </c>
      <c r="F469" s="61" t="s">
        <v>1860</v>
      </c>
      <c r="G469" s="184" t="s">
        <v>1160</v>
      </c>
      <c r="H469" s="176">
        <v>12750.675000000001</v>
      </c>
      <c r="I469" s="177" t="s">
        <v>9</v>
      </c>
      <c r="J469" s="107">
        <v>2</v>
      </c>
      <c r="K469" s="114">
        <v>25501.350000000002</v>
      </c>
      <c r="L469" s="47" t="s">
        <v>12</v>
      </c>
      <c r="M469" s="178" t="s">
        <v>13</v>
      </c>
      <c r="N469" s="178" t="s">
        <v>473</v>
      </c>
      <c r="O469" s="179" t="s">
        <v>697</v>
      </c>
      <c r="P469" s="48" t="s">
        <v>698</v>
      </c>
      <c r="Q469" s="51" t="s">
        <v>699</v>
      </c>
      <c r="R469" s="174"/>
    </row>
    <row r="470" spans="1:18" s="163" customFormat="1" ht="38.25" x14ac:dyDescent="0.25">
      <c r="A470" s="163" t="s">
        <v>786</v>
      </c>
      <c r="B470" s="175">
        <v>465</v>
      </c>
      <c r="C470" s="175" t="s">
        <v>900</v>
      </c>
      <c r="D470" s="75" t="s">
        <v>1845</v>
      </c>
      <c r="E470" s="175" t="s">
        <v>1859</v>
      </c>
      <c r="F470" s="61" t="s">
        <v>1860</v>
      </c>
      <c r="G470" s="53" t="s">
        <v>1175</v>
      </c>
      <c r="H470" s="176">
        <v>12790.192500000001</v>
      </c>
      <c r="I470" s="177" t="s">
        <v>9</v>
      </c>
      <c r="J470" s="107">
        <v>1</v>
      </c>
      <c r="K470" s="114">
        <v>12790.192500000001</v>
      </c>
      <c r="L470" s="47" t="s">
        <v>17</v>
      </c>
      <c r="M470" s="178" t="s">
        <v>18</v>
      </c>
      <c r="N470" s="178" t="s">
        <v>473</v>
      </c>
      <c r="O470" s="179" t="s">
        <v>697</v>
      </c>
      <c r="P470" s="48" t="s">
        <v>698</v>
      </c>
      <c r="Q470" s="51" t="s">
        <v>699</v>
      </c>
      <c r="R470" s="174"/>
    </row>
    <row r="471" spans="1:18" s="163" customFormat="1" ht="38.25" x14ac:dyDescent="0.25">
      <c r="A471" s="163" t="s">
        <v>786</v>
      </c>
      <c r="B471" s="175">
        <v>466</v>
      </c>
      <c r="C471" s="175" t="s">
        <v>900</v>
      </c>
      <c r="D471" s="75" t="s">
        <v>1845</v>
      </c>
      <c r="E471" s="175" t="s">
        <v>1861</v>
      </c>
      <c r="F471" s="61" t="s">
        <v>1862</v>
      </c>
      <c r="G471" s="53">
        <v>40844</v>
      </c>
      <c r="H471" s="176">
        <v>1583.0475000000001</v>
      </c>
      <c r="I471" s="177" t="s">
        <v>9</v>
      </c>
      <c r="J471" s="107">
        <v>12</v>
      </c>
      <c r="K471" s="114">
        <v>18996.57</v>
      </c>
      <c r="L471" s="47" t="s">
        <v>12</v>
      </c>
      <c r="M471" s="178" t="s">
        <v>13</v>
      </c>
      <c r="N471" s="178" t="s">
        <v>473</v>
      </c>
      <c r="O471" s="179" t="s">
        <v>697</v>
      </c>
      <c r="P471" s="48" t="s">
        <v>698</v>
      </c>
      <c r="Q471" s="51" t="s">
        <v>699</v>
      </c>
      <c r="R471" s="174"/>
    </row>
    <row r="472" spans="1:18" s="163" customFormat="1" ht="38.25" x14ac:dyDescent="0.25">
      <c r="A472" s="163" t="s">
        <v>786</v>
      </c>
      <c r="B472" s="175">
        <v>467</v>
      </c>
      <c r="C472" s="175" t="s">
        <v>900</v>
      </c>
      <c r="D472" s="75" t="s">
        <v>1845</v>
      </c>
      <c r="E472" s="175" t="s">
        <v>1863</v>
      </c>
      <c r="F472" s="61" t="s">
        <v>1864</v>
      </c>
      <c r="G472" s="53" t="s">
        <v>1865</v>
      </c>
      <c r="H472" s="176">
        <v>4797.3700000000008</v>
      </c>
      <c r="I472" s="177" t="s">
        <v>9</v>
      </c>
      <c r="J472" s="107">
        <v>7</v>
      </c>
      <c r="K472" s="114">
        <v>33581.590000000004</v>
      </c>
      <c r="L472" s="47" t="s">
        <v>17</v>
      </c>
      <c r="M472" s="178" t="s">
        <v>18</v>
      </c>
      <c r="N472" s="178" t="s">
        <v>473</v>
      </c>
      <c r="O472" s="179" t="s">
        <v>697</v>
      </c>
      <c r="P472" s="48" t="s">
        <v>698</v>
      </c>
      <c r="Q472" s="51" t="s">
        <v>699</v>
      </c>
      <c r="R472" s="174"/>
    </row>
    <row r="473" spans="1:18" s="163" customFormat="1" ht="38.25" x14ac:dyDescent="0.25">
      <c r="A473" s="163" t="s">
        <v>786</v>
      </c>
      <c r="B473" s="175">
        <v>468</v>
      </c>
      <c r="C473" s="175" t="s">
        <v>900</v>
      </c>
      <c r="D473" s="75" t="s">
        <v>1845</v>
      </c>
      <c r="E473" s="175" t="s">
        <v>1866</v>
      </c>
      <c r="F473" s="61" t="s">
        <v>1867</v>
      </c>
      <c r="G473" s="184" t="s">
        <v>794</v>
      </c>
      <c r="H473" s="176">
        <v>1401.2775000000001</v>
      </c>
      <c r="I473" s="177" t="s">
        <v>9</v>
      </c>
      <c r="J473" s="107">
        <v>5</v>
      </c>
      <c r="K473" s="114">
        <v>7006.3875000000007</v>
      </c>
      <c r="L473" s="47" t="s">
        <v>17</v>
      </c>
      <c r="M473" s="178" t="s">
        <v>18</v>
      </c>
      <c r="N473" s="178" t="s">
        <v>473</v>
      </c>
      <c r="O473" s="179" t="s">
        <v>697</v>
      </c>
      <c r="P473" s="48" t="s">
        <v>698</v>
      </c>
      <c r="Q473" s="51" t="s">
        <v>699</v>
      </c>
      <c r="R473" s="174"/>
    </row>
    <row r="474" spans="1:18" s="163" customFormat="1" ht="38.25" x14ac:dyDescent="0.25">
      <c r="A474" s="163" t="s">
        <v>786</v>
      </c>
      <c r="B474" s="175">
        <v>469</v>
      </c>
      <c r="C474" s="175" t="s">
        <v>900</v>
      </c>
      <c r="D474" s="75" t="s">
        <v>1845</v>
      </c>
      <c r="E474" s="175" t="s">
        <v>1868</v>
      </c>
      <c r="F474" s="61" t="s">
        <v>1869</v>
      </c>
      <c r="G474" s="184" t="s">
        <v>1160</v>
      </c>
      <c r="H474" s="176">
        <v>2013.69</v>
      </c>
      <c r="I474" s="177" t="s">
        <v>9</v>
      </c>
      <c r="J474" s="107">
        <v>2</v>
      </c>
      <c r="K474" s="114">
        <v>4027.38</v>
      </c>
      <c r="L474" s="47" t="s">
        <v>12</v>
      </c>
      <c r="M474" s="178" t="s">
        <v>13</v>
      </c>
      <c r="N474" s="178" t="s">
        <v>473</v>
      </c>
      <c r="O474" s="179" t="s">
        <v>697</v>
      </c>
      <c r="P474" s="48" t="s">
        <v>698</v>
      </c>
      <c r="Q474" s="51" t="s">
        <v>699</v>
      </c>
      <c r="R474" s="174"/>
    </row>
    <row r="475" spans="1:18" s="163" customFormat="1" ht="38.25" x14ac:dyDescent="0.25">
      <c r="A475" s="163" t="s">
        <v>786</v>
      </c>
      <c r="B475" s="175">
        <v>470</v>
      </c>
      <c r="C475" s="175" t="s">
        <v>900</v>
      </c>
      <c r="D475" s="75" t="s">
        <v>1845</v>
      </c>
      <c r="E475" s="175" t="s">
        <v>1868</v>
      </c>
      <c r="F475" s="61" t="s">
        <v>1869</v>
      </c>
      <c r="G475" s="53" t="s">
        <v>1870</v>
      </c>
      <c r="H475" s="176">
        <v>4375.7376562500003</v>
      </c>
      <c r="I475" s="177" t="s">
        <v>9</v>
      </c>
      <c r="J475" s="107">
        <v>16</v>
      </c>
      <c r="K475" s="114">
        <v>70011.802500000005</v>
      </c>
      <c r="L475" s="47" t="s">
        <v>17</v>
      </c>
      <c r="M475" s="178" t="s">
        <v>18</v>
      </c>
      <c r="N475" s="178" t="s">
        <v>473</v>
      </c>
      <c r="O475" s="179" t="s">
        <v>697</v>
      </c>
      <c r="P475" s="48" t="s">
        <v>698</v>
      </c>
      <c r="Q475" s="51" t="s">
        <v>699</v>
      </c>
      <c r="R475" s="174"/>
    </row>
    <row r="476" spans="1:18" s="163" customFormat="1" ht="38.25" x14ac:dyDescent="0.25">
      <c r="A476" s="163" t="s">
        <v>786</v>
      </c>
      <c r="B476" s="175">
        <v>471</v>
      </c>
      <c r="C476" s="175" t="s">
        <v>900</v>
      </c>
      <c r="D476" s="75" t="s">
        <v>1845</v>
      </c>
      <c r="E476" s="175" t="s">
        <v>1871</v>
      </c>
      <c r="F476" s="61" t="s">
        <v>1872</v>
      </c>
      <c r="G476" s="184" t="s">
        <v>1160</v>
      </c>
      <c r="H476" s="176">
        <v>6924.3934090909097</v>
      </c>
      <c r="I476" s="177" t="s">
        <v>9</v>
      </c>
      <c r="J476" s="107">
        <v>11</v>
      </c>
      <c r="K476" s="114">
        <v>76168.327500000014</v>
      </c>
      <c r="L476" s="47" t="s">
        <v>12</v>
      </c>
      <c r="M476" s="178" t="s">
        <v>13</v>
      </c>
      <c r="N476" s="178" t="s">
        <v>473</v>
      </c>
      <c r="O476" s="179" t="s">
        <v>697</v>
      </c>
      <c r="P476" s="48" t="s">
        <v>698</v>
      </c>
      <c r="Q476" s="51" t="s">
        <v>699</v>
      </c>
      <c r="R476" s="174"/>
    </row>
    <row r="477" spans="1:18" s="163" customFormat="1" ht="38.25" x14ac:dyDescent="0.25">
      <c r="A477" s="163" t="s">
        <v>786</v>
      </c>
      <c r="B477" s="175">
        <v>472</v>
      </c>
      <c r="C477" s="175" t="s">
        <v>900</v>
      </c>
      <c r="D477" s="75" t="s">
        <v>1845</v>
      </c>
      <c r="E477" s="175" t="s">
        <v>1871</v>
      </c>
      <c r="F477" s="61" t="s">
        <v>1872</v>
      </c>
      <c r="G477" s="53" t="s">
        <v>1873</v>
      </c>
      <c r="H477" s="176">
        <v>10972.009999999998</v>
      </c>
      <c r="I477" s="177" t="s">
        <v>9</v>
      </c>
      <c r="J477" s="107">
        <v>3</v>
      </c>
      <c r="K477" s="114">
        <v>32916.03</v>
      </c>
      <c r="L477" s="47" t="s">
        <v>17</v>
      </c>
      <c r="M477" s="178" t="s">
        <v>18</v>
      </c>
      <c r="N477" s="178" t="s">
        <v>473</v>
      </c>
      <c r="O477" s="179" t="s">
        <v>697</v>
      </c>
      <c r="P477" s="48" t="s">
        <v>698</v>
      </c>
      <c r="Q477" s="51" t="s">
        <v>699</v>
      </c>
      <c r="R477" s="174"/>
    </row>
    <row r="478" spans="1:18" s="163" customFormat="1" ht="38.25" x14ac:dyDescent="0.25">
      <c r="A478" s="163" t="s">
        <v>786</v>
      </c>
      <c r="B478" s="175">
        <v>473</v>
      </c>
      <c r="C478" s="175" t="s">
        <v>900</v>
      </c>
      <c r="D478" s="75" t="s">
        <v>1845</v>
      </c>
      <c r="E478" s="175" t="s">
        <v>1874</v>
      </c>
      <c r="F478" s="61" t="s">
        <v>1875</v>
      </c>
      <c r="G478" s="53" t="s">
        <v>1876</v>
      </c>
      <c r="H478" s="176">
        <v>18520.060000000001</v>
      </c>
      <c r="I478" s="177" t="s">
        <v>9</v>
      </c>
      <c r="J478" s="107">
        <v>3</v>
      </c>
      <c r="K478" s="114">
        <v>55560.180000000008</v>
      </c>
      <c r="L478" s="47" t="s">
        <v>12</v>
      </c>
      <c r="M478" s="178" t="s">
        <v>13</v>
      </c>
      <c r="N478" s="178" t="s">
        <v>473</v>
      </c>
      <c r="O478" s="179" t="s">
        <v>697</v>
      </c>
      <c r="P478" s="48" t="s">
        <v>698</v>
      </c>
      <c r="Q478" s="51" t="s">
        <v>699</v>
      </c>
      <c r="R478" s="174"/>
    </row>
    <row r="479" spans="1:18" s="163" customFormat="1" ht="38.25" x14ac:dyDescent="0.25">
      <c r="A479" s="163" t="s">
        <v>786</v>
      </c>
      <c r="B479" s="175">
        <v>474</v>
      </c>
      <c r="C479" s="175" t="s">
        <v>900</v>
      </c>
      <c r="D479" s="75" t="s">
        <v>1845</v>
      </c>
      <c r="E479" s="175" t="s">
        <v>1877</v>
      </c>
      <c r="F479" s="61" t="s">
        <v>1878</v>
      </c>
      <c r="G479" s="53" t="s">
        <v>1879</v>
      </c>
      <c r="H479" s="176">
        <v>11212.5</v>
      </c>
      <c r="I479" s="177" t="s">
        <v>9</v>
      </c>
      <c r="J479" s="107">
        <v>3</v>
      </c>
      <c r="K479" s="114">
        <v>33637.5</v>
      </c>
      <c r="L479" s="47" t="s">
        <v>12</v>
      </c>
      <c r="M479" s="178" t="s">
        <v>13</v>
      </c>
      <c r="N479" s="178" t="s">
        <v>473</v>
      </c>
      <c r="O479" s="179" t="s">
        <v>697</v>
      </c>
      <c r="P479" s="48" t="s">
        <v>698</v>
      </c>
      <c r="Q479" s="51" t="s">
        <v>699</v>
      </c>
    </row>
    <row r="480" spans="1:18" s="163" customFormat="1" ht="38.25" x14ac:dyDescent="0.25">
      <c r="A480" s="163" t="s">
        <v>786</v>
      </c>
      <c r="B480" s="175">
        <v>475</v>
      </c>
      <c r="C480" s="175" t="s">
        <v>900</v>
      </c>
      <c r="D480" s="75" t="s">
        <v>1845</v>
      </c>
      <c r="E480" s="175" t="s">
        <v>1880</v>
      </c>
      <c r="F480" s="61" t="s">
        <v>1881</v>
      </c>
      <c r="G480" s="53" t="s">
        <v>1879</v>
      </c>
      <c r="H480" s="176">
        <v>6958.48</v>
      </c>
      <c r="I480" s="177" t="s">
        <v>9</v>
      </c>
      <c r="J480" s="107">
        <v>3</v>
      </c>
      <c r="K480" s="114">
        <v>20875.439999999999</v>
      </c>
      <c r="L480" s="47" t="s">
        <v>12</v>
      </c>
      <c r="M480" s="178" t="s">
        <v>13</v>
      </c>
      <c r="N480" s="178" t="s">
        <v>473</v>
      </c>
      <c r="O480" s="179" t="s">
        <v>697</v>
      </c>
      <c r="P480" s="48" t="s">
        <v>698</v>
      </c>
      <c r="Q480" s="51" t="s">
        <v>699</v>
      </c>
    </row>
    <row r="481" spans="1:18" s="163" customFormat="1" ht="38.25" x14ac:dyDescent="0.25">
      <c r="A481" s="163" t="s">
        <v>786</v>
      </c>
      <c r="B481" s="175">
        <v>476</v>
      </c>
      <c r="C481" s="175" t="s">
        <v>900</v>
      </c>
      <c r="D481" s="75" t="s">
        <v>1845</v>
      </c>
      <c r="E481" s="183" t="s">
        <v>1882</v>
      </c>
      <c r="F481" s="61" t="s">
        <v>1883</v>
      </c>
      <c r="G481" s="53" t="s">
        <v>794</v>
      </c>
      <c r="H481" s="176">
        <v>4.08</v>
      </c>
      <c r="I481" s="54" t="s">
        <v>9</v>
      </c>
      <c r="J481" s="107">
        <v>2</v>
      </c>
      <c r="K481" s="114">
        <v>8.16</v>
      </c>
      <c r="L481" s="47" t="s">
        <v>12</v>
      </c>
      <c r="M481" s="178" t="s">
        <v>13</v>
      </c>
      <c r="N481" s="178" t="s">
        <v>473</v>
      </c>
      <c r="O481" s="179" t="s">
        <v>697</v>
      </c>
      <c r="P481" s="48" t="s">
        <v>698</v>
      </c>
      <c r="Q481" s="51" t="s">
        <v>699</v>
      </c>
    </row>
    <row r="482" spans="1:18" s="163" customFormat="1" ht="25.5" x14ac:dyDescent="0.25">
      <c r="A482" s="163" t="s">
        <v>786</v>
      </c>
      <c r="B482" s="175">
        <v>477</v>
      </c>
      <c r="C482" s="175" t="s">
        <v>820</v>
      </c>
      <c r="D482" s="75" t="s">
        <v>821</v>
      </c>
      <c r="E482" s="183" t="s">
        <v>1884</v>
      </c>
      <c r="F482" s="61" t="s">
        <v>1885</v>
      </c>
      <c r="G482" s="53" t="s">
        <v>1886</v>
      </c>
      <c r="H482" s="176">
        <v>148.77611940298507</v>
      </c>
      <c r="I482" s="63" t="s">
        <v>831</v>
      </c>
      <c r="J482" s="107">
        <v>670</v>
      </c>
      <c r="K482" s="114">
        <v>99680</v>
      </c>
      <c r="L482" s="47" t="s">
        <v>12</v>
      </c>
      <c r="M482" s="178" t="s">
        <v>13</v>
      </c>
      <c r="N482" s="178" t="s">
        <v>473</v>
      </c>
      <c r="O482" s="179" t="s">
        <v>697</v>
      </c>
      <c r="P482" s="48" t="s">
        <v>698</v>
      </c>
      <c r="Q482" s="51" t="s">
        <v>699</v>
      </c>
    </row>
    <row r="483" spans="1:18" s="163" customFormat="1" ht="25.5" x14ac:dyDescent="0.25">
      <c r="A483" s="163" t="s">
        <v>786</v>
      </c>
      <c r="B483" s="175">
        <v>478</v>
      </c>
      <c r="C483" s="175" t="s">
        <v>874</v>
      </c>
      <c r="D483" s="75" t="s">
        <v>875</v>
      </c>
      <c r="E483" s="183" t="s">
        <v>1887</v>
      </c>
      <c r="F483" s="61" t="s">
        <v>1888</v>
      </c>
      <c r="G483" s="53" t="s">
        <v>794</v>
      </c>
      <c r="H483" s="176">
        <v>44.164999999999999</v>
      </c>
      <c r="I483" s="54" t="s">
        <v>9</v>
      </c>
      <c r="J483" s="107">
        <v>6</v>
      </c>
      <c r="K483" s="114">
        <v>264.99</v>
      </c>
      <c r="L483" s="47" t="s">
        <v>12</v>
      </c>
      <c r="M483" s="178" t="s">
        <v>13</v>
      </c>
      <c r="N483" s="178" t="s">
        <v>473</v>
      </c>
      <c r="O483" s="179" t="s">
        <v>697</v>
      </c>
      <c r="P483" s="48" t="s">
        <v>698</v>
      </c>
      <c r="Q483" s="51" t="s">
        <v>699</v>
      </c>
    </row>
    <row r="484" spans="1:18" s="163" customFormat="1" ht="25.5" x14ac:dyDescent="0.25">
      <c r="A484" s="163" t="s">
        <v>786</v>
      </c>
      <c r="B484" s="175">
        <v>479</v>
      </c>
      <c r="C484" s="175" t="s">
        <v>801</v>
      </c>
      <c r="D484" s="75" t="s">
        <v>802</v>
      </c>
      <c r="E484" s="183" t="s">
        <v>1889</v>
      </c>
      <c r="F484" s="61" t="s">
        <v>1890</v>
      </c>
      <c r="G484" s="53" t="s">
        <v>794</v>
      </c>
      <c r="H484" s="176">
        <v>3576.75</v>
      </c>
      <c r="I484" s="63" t="s">
        <v>9</v>
      </c>
      <c r="J484" s="107">
        <v>4</v>
      </c>
      <c r="K484" s="114">
        <v>14307</v>
      </c>
      <c r="L484" s="47" t="s">
        <v>12</v>
      </c>
      <c r="M484" s="178" t="s">
        <v>13</v>
      </c>
      <c r="N484" s="178" t="s">
        <v>473</v>
      </c>
      <c r="O484" s="179" t="s">
        <v>697</v>
      </c>
      <c r="P484" s="48" t="s">
        <v>698</v>
      </c>
      <c r="Q484" s="51" t="s">
        <v>699</v>
      </c>
      <c r="R484" s="174"/>
    </row>
    <row r="485" spans="1:18" s="163" customFormat="1" ht="25.5" x14ac:dyDescent="0.25">
      <c r="A485" s="163" t="s">
        <v>786</v>
      </c>
      <c r="B485" s="175">
        <v>480</v>
      </c>
      <c r="C485" s="175" t="s">
        <v>1891</v>
      </c>
      <c r="D485" s="75" t="s">
        <v>859</v>
      </c>
      <c r="E485" s="175">
        <v>201090153</v>
      </c>
      <c r="F485" s="61" t="s">
        <v>1892</v>
      </c>
      <c r="G485" s="53">
        <v>43983</v>
      </c>
      <c r="H485" s="176">
        <v>2880</v>
      </c>
      <c r="I485" s="177" t="s">
        <v>9</v>
      </c>
      <c r="J485" s="107">
        <v>1</v>
      </c>
      <c r="K485" s="114">
        <v>2880</v>
      </c>
      <c r="L485" s="47" t="s">
        <v>472</v>
      </c>
      <c r="M485" s="178" t="s">
        <v>18</v>
      </c>
      <c r="N485" s="178" t="s">
        <v>473</v>
      </c>
      <c r="O485" s="179" t="s">
        <v>19</v>
      </c>
      <c r="P485" s="48" t="s">
        <v>698</v>
      </c>
      <c r="Q485" s="51" t="s">
        <v>699</v>
      </c>
    </row>
    <row r="486" spans="1:18" s="163" customFormat="1" ht="25.5" x14ac:dyDescent="0.25">
      <c r="A486" s="163" t="s">
        <v>786</v>
      </c>
      <c r="B486" s="175">
        <v>481</v>
      </c>
      <c r="C486" s="175" t="s">
        <v>395</v>
      </c>
      <c r="D486" s="75" t="s">
        <v>854</v>
      </c>
      <c r="E486" s="183" t="s">
        <v>1893</v>
      </c>
      <c r="F486" s="61" t="s">
        <v>1894</v>
      </c>
      <c r="G486" s="53" t="s">
        <v>794</v>
      </c>
      <c r="H486" s="176">
        <v>2317.4899999999998</v>
      </c>
      <c r="I486" s="54" t="s">
        <v>9</v>
      </c>
      <c r="J486" s="107">
        <v>1</v>
      </c>
      <c r="K486" s="114">
        <v>2317.4899999999998</v>
      </c>
      <c r="L486" s="47" t="s">
        <v>12</v>
      </c>
      <c r="M486" s="178" t="s">
        <v>13</v>
      </c>
      <c r="N486" s="178" t="s">
        <v>473</v>
      </c>
      <c r="O486" s="179" t="s">
        <v>697</v>
      </c>
      <c r="P486" s="48" t="s">
        <v>698</v>
      </c>
      <c r="Q486" s="51" t="s">
        <v>699</v>
      </c>
    </row>
    <row r="487" spans="1:18" s="163" customFormat="1" ht="25.5" x14ac:dyDescent="0.25">
      <c r="A487" s="163" t="s">
        <v>786</v>
      </c>
      <c r="B487" s="175">
        <v>482</v>
      </c>
      <c r="C487" s="175" t="s">
        <v>787</v>
      </c>
      <c r="D487" s="75" t="s">
        <v>788</v>
      </c>
      <c r="E487" s="175" t="s">
        <v>1895</v>
      </c>
      <c r="F487" s="61" t="s">
        <v>1896</v>
      </c>
      <c r="G487" s="53">
        <v>43160</v>
      </c>
      <c r="H487" s="176">
        <v>4673.3</v>
      </c>
      <c r="I487" s="177" t="s">
        <v>9</v>
      </c>
      <c r="J487" s="107">
        <v>1</v>
      </c>
      <c r="K487" s="114">
        <v>4673.3</v>
      </c>
      <c r="L487" s="47" t="s">
        <v>12</v>
      </c>
      <c r="M487" s="178" t="s">
        <v>13</v>
      </c>
      <c r="N487" s="178" t="s">
        <v>473</v>
      </c>
      <c r="O487" s="179" t="s">
        <v>697</v>
      </c>
      <c r="P487" s="48" t="s">
        <v>698</v>
      </c>
      <c r="Q487" s="51" t="s">
        <v>699</v>
      </c>
    </row>
    <row r="488" spans="1:18" s="163" customFormat="1" ht="38.25" x14ac:dyDescent="0.25">
      <c r="A488" s="163" t="s">
        <v>786</v>
      </c>
      <c r="B488" s="175">
        <v>483</v>
      </c>
      <c r="C488" s="175" t="s">
        <v>900</v>
      </c>
      <c r="D488" s="75" t="s">
        <v>1845</v>
      </c>
      <c r="E488" s="175" t="s">
        <v>1897</v>
      </c>
      <c r="F488" s="61" t="s">
        <v>1898</v>
      </c>
      <c r="G488" s="53" t="s">
        <v>1899</v>
      </c>
      <c r="H488" s="176">
        <v>1521.5625</v>
      </c>
      <c r="I488" s="177" t="s">
        <v>9</v>
      </c>
      <c r="J488" s="107">
        <v>1</v>
      </c>
      <c r="K488" s="114">
        <v>1521.5625</v>
      </c>
      <c r="L488" s="47" t="s">
        <v>17</v>
      </c>
      <c r="M488" s="178" t="s">
        <v>18</v>
      </c>
      <c r="N488" s="178" t="s">
        <v>473</v>
      </c>
      <c r="O488" s="179" t="s">
        <v>697</v>
      </c>
      <c r="P488" s="48" t="s">
        <v>698</v>
      </c>
      <c r="Q488" s="51" t="s">
        <v>699</v>
      </c>
      <c r="R488" s="174"/>
    </row>
    <row r="489" spans="1:18" s="163" customFormat="1" ht="38.25" x14ac:dyDescent="0.25">
      <c r="A489" s="163" t="s">
        <v>786</v>
      </c>
      <c r="B489" s="175">
        <v>484</v>
      </c>
      <c r="C489" s="175" t="s">
        <v>900</v>
      </c>
      <c r="D489" s="75" t="s">
        <v>1845</v>
      </c>
      <c r="E489" s="175" t="s">
        <v>1900</v>
      </c>
      <c r="F489" s="61" t="s">
        <v>1901</v>
      </c>
      <c r="G489" s="53" t="s">
        <v>794</v>
      </c>
      <c r="H489" s="176">
        <v>577.28250000000003</v>
      </c>
      <c r="I489" s="177" t="s">
        <v>9</v>
      </c>
      <c r="J489" s="107">
        <v>1</v>
      </c>
      <c r="K489" s="114">
        <v>577.28250000000003</v>
      </c>
      <c r="L489" s="47" t="s">
        <v>12</v>
      </c>
      <c r="M489" s="178" t="s">
        <v>13</v>
      </c>
      <c r="N489" s="178" t="s">
        <v>473</v>
      </c>
      <c r="O489" s="179" t="s">
        <v>697</v>
      </c>
      <c r="P489" s="48" t="s">
        <v>698</v>
      </c>
      <c r="Q489" s="51" t="s">
        <v>699</v>
      </c>
      <c r="R489" s="174"/>
    </row>
    <row r="490" spans="1:18" s="163" customFormat="1" ht="38.25" x14ac:dyDescent="0.25">
      <c r="A490" s="163" t="s">
        <v>786</v>
      </c>
      <c r="B490" s="175">
        <v>485</v>
      </c>
      <c r="C490" s="175" t="s">
        <v>900</v>
      </c>
      <c r="D490" s="75" t="s">
        <v>1845</v>
      </c>
      <c r="E490" s="175" t="s">
        <v>1902</v>
      </c>
      <c r="F490" s="61" t="s">
        <v>1903</v>
      </c>
      <c r="G490" s="53" t="s">
        <v>1157</v>
      </c>
      <c r="H490" s="176">
        <v>13.970250000000002</v>
      </c>
      <c r="I490" s="177" t="s">
        <v>9</v>
      </c>
      <c r="J490" s="107">
        <v>10</v>
      </c>
      <c r="K490" s="114">
        <v>139.70250000000001</v>
      </c>
      <c r="L490" s="47" t="s">
        <v>17</v>
      </c>
      <c r="M490" s="178" t="s">
        <v>18</v>
      </c>
      <c r="N490" s="178" t="s">
        <v>473</v>
      </c>
      <c r="O490" s="179" t="s">
        <v>697</v>
      </c>
      <c r="P490" s="48" t="s">
        <v>698</v>
      </c>
      <c r="Q490" s="51" t="s">
        <v>699</v>
      </c>
      <c r="R490" s="174"/>
    </row>
    <row r="491" spans="1:18" s="163" customFormat="1" ht="38.25" x14ac:dyDescent="0.25">
      <c r="A491" s="163" t="s">
        <v>786</v>
      </c>
      <c r="B491" s="175">
        <v>486</v>
      </c>
      <c r="C491" s="175" t="s">
        <v>900</v>
      </c>
      <c r="D491" s="75" t="s">
        <v>1845</v>
      </c>
      <c r="E491" s="175" t="s">
        <v>1904</v>
      </c>
      <c r="F491" s="61" t="s">
        <v>1905</v>
      </c>
      <c r="G491" s="53" t="s">
        <v>794</v>
      </c>
      <c r="H491" s="176">
        <v>1751.3050000000003</v>
      </c>
      <c r="I491" s="54" t="s">
        <v>9</v>
      </c>
      <c r="J491" s="107">
        <v>4</v>
      </c>
      <c r="K491" s="114">
        <v>7005.2200000000012</v>
      </c>
      <c r="L491" s="47" t="s">
        <v>12</v>
      </c>
      <c r="M491" s="178" t="s">
        <v>13</v>
      </c>
      <c r="N491" s="178" t="s">
        <v>473</v>
      </c>
      <c r="O491" s="179" t="s">
        <v>697</v>
      </c>
      <c r="P491" s="48" t="s">
        <v>698</v>
      </c>
      <c r="Q491" s="51" t="s">
        <v>699</v>
      </c>
    </row>
    <row r="492" spans="1:18" s="163" customFormat="1" ht="38.25" x14ac:dyDescent="0.25">
      <c r="A492" s="163" t="s">
        <v>786</v>
      </c>
      <c r="B492" s="175">
        <v>487</v>
      </c>
      <c r="C492" s="175" t="s">
        <v>900</v>
      </c>
      <c r="D492" s="75" t="s">
        <v>1845</v>
      </c>
      <c r="E492" s="175" t="s">
        <v>1906</v>
      </c>
      <c r="F492" s="61" t="s">
        <v>1907</v>
      </c>
      <c r="G492" s="53" t="s">
        <v>794</v>
      </c>
      <c r="H492" s="176">
        <v>208.77285714285713</v>
      </c>
      <c r="I492" s="54" t="s">
        <v>9</v>
      </c>
      <c r="J492" s="107">
        <v>5</v>
      </c>
      <c r="K492" s="114">
        <v>1043.8642857142856</v>
      </c>
      <c r="L492" s="47" t="s">
        <v>12</v>
      </c>
      <c r="M492" s="178" t="s">
        <v>13</v>
      </c>
      <c r="N492" s="178" t="s">
        <v>473</v>
      </c>
      <c r="O492" s="179" t="s">
        <v>697</v>
      </c>
      <c r="P492" s="48" t="s">
        <v>698</v>
      </c>
      <c r="Q492" s="51" t="s">
        <v>699</v>
      </c>
    </row>
    <row r="493" spans="1:18" s="163" customFormat="1" ht="38.25" x14ac:dyDescent="0.25">
      <c r="A493" s="163" t="s">
        <v>786</v>
      </c>
      <c r="B493" s="175">
        <v>488</v>
      </c>
      <c r="C493" s="175" t="s">
        <v>900</v>
      </c>
      <c r="D493" s="75" t="s">
        <v>1845</v>
      </c>
      <c r="E493" s="175" t="s">
        <v>1908</v>
      </c>
      <c r="F493" s="61" t="s">
        <v>1909</v>
      </c>
      <c r="G493" s="53" t="s">
        <v>794</v>
      </c>
      <c r="H493" s="176">
        <v>641.41</v>
      </c>
      <c r="I493" s="54" t="s">
        <v>9</v>
      </c>
      <c r="J493" s="107">
        <v>1</v>
      </c>
      <c r="K493" s="114">
        <v>641.41</v>
      </c>
      <c r="L493" s="47" t="s">
        <v>17</v>
      </c>
      <c r="M493" s="178" t="s">
        <v>18</v>
      </c>
      <c r="N493" s="178" t="s">
        <v>473</v>
      </c>
      <c r="O493" s="179" t="s">
        <v>697</v>
      </c>
      <c r="P493" s="48" t="s">
        <v>698</v>
      </c>
      <c r="Q493" s="51" t="s">
        <v>699</v>
      </c>
    </row>
    <row r="494" spans="1:18" s="163" customFormat="1" ht="38.25" x14ac:dyDescent="0.25">
      <c r="A494" s="163" t="s">
        <v>786</v>
      </c>
      <c r="B494" s="175">
        <v>489</v>
      </c>
      <c r="C494" s="175" t="s">
        <v>900</v>
      </c>
      <c r="D494" s="75" t="s">
        <v>1845</v>
      </c>
      <c r="E494" s="175" t="s">
        <v>1910</v>
      </c>
      <c r="F494" s="61" t="s">
        <v>1911</v>
      </c>
      <c r="G494" s="53" t="s">
        <v>794</v>
      </c>
      <c r="H494" s="176">
        <v>104.0970731707317</v>
      </c>
      <c r="I494" s="177" t="s">
        <v>9</v>
      </c>
      <c r="J494" s="107">
        <v>33</v>
      </c>
      <c r="K494" s="114">
        <v>3435.2034146341462</v>
      </c>
      <c r="L494" s="47" t="s">
        <v>12</v>
      </c>
      <c r="M494" s="178" t="s">
        <v>13</v>
      </c>
      <c r="N494" s="178" t="s">
        <v>473</v>
      </c>
      <c r="O494" s="179" t="s">
        <v>697</v>
      </c>
      <c r="P494" s="48" t="s">
        <v>698</v>
      </c>
      <c r="Q494" s="51" t="s">
        <v>699</v>
      </c>
    </row>
    <row r="495" spans="1:18" s="163" customFormat="1" ht="38.25" x14ac:dyDescent="0.25">
      <c r="A495" s="163" t="s">
        <v>786</v>
      </c>
      <c r="B495" s="175">
        <v>490</v>
      </c>
      <c r="C495" s="175" t="s">
        <v>900</v>
      </c>
      <c r="D495" s="75" t="s">
        <v>1845</v>
      </c>
      <c r="E495" s="175" t="s">
        <v>1910</v>
      </c>
      <c r="F495" s="61" t="s">
        <v>1911</v>
      </c>
      <c r="G495" s="53" t="s">
        <v>794</v>
      </c>
      <c r="H495" s="176">
        <v>104.0970731707317</v>
      </c>
      <c r="I495" s="177" t="s">
        <v>9</v>
      </c>
      <c r="J495" s="107">
        <v>8</v>
      </c>
      <c r="K495" s="114">
        <v>832.77658536585363</v>
      </c>
      <c r="L495" s="47" t="s">
        <v>795</v>
      </c>
      <c r="M495" s="178" t="s">
        <v>796</v>
      </c>
      <c r="N495" s="178" t="s">
        <v>473</v>
      </c>
      <c r="O495" s="179" t="s">
        <v>697</v>
      </c>
      <c r="P495" s="48" t="s">
        <v>698</v>
      </c>
      <c r="Q495" s="51" t="s">
        <v>699</v>
      </c>
    </row>
    <row r="496" spans="1:18" s="163" customFormat="1" ht="38.25" x14ac:dyDescent="0.25">
      <c r="A496" s="163" t="s">
        <v>786</v>
      </c>
      <c r="B496" s="175">
        <v>491</v>
      </c>
      <c r="C496" s="175" t="s">
        <v>900</v>
      </c>
      <c r="D496" s="75" t="s">
        <v>1845</v>
      </c>
      <c r="E496" s="175" t="s">
        <v>1912</v>
      </c>
      <c r="F496" s="61" t="s">
        <v>1913</v>
      </c>
      <c r="G496" s="53" t="s">
        <v>794</v>
      </c>
      <c r="H496" s="176">
        <v>34.676363636363639</v>
      </c>
      <c r="I496" s="177" t="s">
        <v>9</v>
      </c>
      <c r="J496" s="107">
        <v>11</v>
      </c>
      <c r="K496" s="114">
        <v>381.44000000000005</v>
      </c>
      <c r="L496" s="47" t="s">
        <v>12</v>
      </c>
      <c r="M496" s="178" t="s">
        <v>13</v>
      </c>
      <c r="N496" s="178" t="s">
        <v>473</v>
      </c>
      <c r="O496" s="179" t="s">
        <v>697</v>
      </c>
      <c r="P496" s="48" t="s">
        <v>698</v>
      </c>
      <c r="Q496" s="51" t="s">
        <v>699</v>
      </c>
    </row>
    <row r="497" spans="1:18" s="163" customFormat="1" ht="38.25" x14ac:dyDescent="0.25">
      <c r="A497" s="163" t="s">
        <v>786</v>
      </c>
      <c r="B497" s="175">
        <v>492</v>
      </c>
      <c r="C497" s="175" t="s">
        <v>900</v>
      </c>
      <c r="D497" s="75" t="s">
        <v>1845</v>
      </c>
      <c r="E497" s="175" t="s">
        <v>1914</v>
      </c>
      <c r="F497" s="61" t="s">
        <v>1915</v>
      </c>
      <c r="G497" s="53" t="s">
        <v>794</v>
      </c>
      <c r="H497" s="176">
        <v>12.584827586206897</v>
      </c>
      <c r="I497" s="54" t="s">
        <v>9</v>
      </c>
      <c r="J497" s="107">
        <v>29</v>
      </c>
      <c r="K497" s="114">
        <v>364.96000000000004</v>
      </c>
      <c r="L497" s="47" t="s">
        <v>12</v>
      </c>
      <c r="M497" s="178" t="s">
        <v>13</v>
      </c>
      <c r="N497" s="178" t="s">
        <v>473</v>
      </c>
      <c r="O497" s="179" t="s">
        <v>697</v>
      </c>
      <c r="P497" s="48" t="s">
        <v>698</v>
      </c>
      <c r="Q497" s="51" t="s">
        <v>699</v>
      </c>
    </row>
    <row r="498" spans="1:18" s="163" customFormat="1" ht="38.25" x14ac:dyDescent="0.25">
      <c r="A498" s="163" t="s">
        <v>786</v>
      </c>
      <c r="B498" s="175">
        <v>493</v>
      </c>
      <c r="C498" s="175" t="s">
        <v>900</v>
      </c>
      <c r="D498" s="75" t="s">
        <v>1845</v>
      </c>
      <c r="E498" s="175" t="s">
        <v>1916</v>
      </c>
      <c r="F498" s="61" t="s">
        <v>1917</v>
      </c>
      <c r="G498" s="53" t="s">
        <v>1160</v>
      </c>
      <c r="H498" s="176">
        <v>24.669000000000004</v>
      </c>
      <c r="I498" s="177" t="s">
        <v>9</v>
      </c>
      <c r="J498" s="107">
        <v>3</v>
      </c>
      <c r="K498" s="114">
        <v>74.007000000000005</v>
      </c>
      <c r="L498" s="47" t="s">
        <v>12</v>
      </c>
      <c r="M498" s="178" t="s">
        <v>13</v>
      </c>
      <c r="N498" s="178" t="s">
        <v>473</v>
      </c>
      <c r="O498" s="179" t="s">
        <v>697</v>
      </c>
      <c r="P498" s="48" t="s">
        <v>698</v>
      </c>
      <c r="Q498" s="51" t="s">
        <v>699</v>
      </c>
      <c r="R498" s="174"/>
    </row>
    <row r="499" spans="1:18" s="163" customFormat="1" ht="38.25" x14ac:dyDescent="0.25">
      <c r="A499" s="163" t="s">
        <v>786</v>
      </c>
      <c r="B499" s="175">
        <v>494</v>
      </c>
      <c r="C499" s="175" t="s">
        <v>900</v>
      </c>
      <c r="D499" s="75" t="s">
        <v>1845</v>
      </c>
      <c r="E499" s="175" t="s">
        <v>1916</v>
      </c>
      <c r="F499" s="61" t="s">
        <v>1917</v>
      </c>
      <c r="G499" s="53" t="s">
        <v>1545</v>
      </c>
      <c r="H499" s="176">
        <v>40.777499999999996</v>
      </c>
      <c r="I499" s="177" t="s">
        <v>9</v>
      </c>
      <c r="J499" s="107">
        <v>12</v>
      </c>
      <c r="K499" s="114">
        <v>489.32999999999993</v>
      </c>
      <c r="L499" s="47" t="s">
        <v>17</v>
      </c>
      <c r="M499" s="178" t="s">
        <v>18</v>
      </c>
      <c r="N499" s="178" t="s">
        <v>473</v>
      </c>
      <c r="O499" s="179" t="s">
        <v>697</v>
      </c>
      <c r="P499" s="48" t="s">
        <v>698</v>
      </c>
      <c r="Q499" s="51" t="s">
        <v>699</v>
      </c>
      <c r="R499" s="174"/>
    </row>
    <row r="500" spans="1:18" s="163" customFormat="1" ht="38.25" x14ac:dyDescent="0.25">
      <c r="A500" s="163" t="s">
        <v>786</v>
      </c>
      <c r="B500" s="175">
        <v>495</v>
      </c>
      <c r="C500" s="175" t="s">
        <v>900</v>
      </c>
      <c r="D500" s="75" t="s">
        <v>1845</v>
      </c>
      <c r="E500" s="183" t="s">
        <v>1918</v>
      </c>
      <c r="F500" s="61" t="s">
        <v>1919</v>
      </c>
      <c r="G500" s="53" t="s">
        <v>794</v>
      </c>
      <c r="H500" s="176">
        <v>2.6330769230769207</v>
      </c>
      <c r="I500" s="54" t="s">
        <v>9</v>
      </c>
      <c r="J500" s="107">
        <v>12</v>
      </c>
      <c r="K500" s="114">
        <v>31.596923076923048</v>
      </c>
      <c r="L500" s="47" t="s">
        <v>12</v>
      </c>
      <c r="M500" s="178" t="s">
        <v>13</v>
      </c>
      <c r="N500" s="178" t="s">
        <v>473</v>
      </c>
      <c r="O500" s="179" t="s">
        <v>697</v>
      </c>
      <c r="P500" s="48" t="s">
        <v>698</v>
      </c>
      <c r="Q500" s="51" t="s">
        <v>699</v>
      </c>
    </row>
    <row r="501" spans="1:18" s="163" customFormat="1" ht="38.25" x14ac:dyDescent="0.25">
      <c r="A501" s="163" t="s">
        <v>786</v>
      </c>
      <c r="B501" s="175">
        <v>496</v>
      </c>
      <c r="C501" s="175" t="s">
        <v>900</v>
      </c>
      <c r="D501" s="75" t="s">
        <v>1845</v>
      </c>
      <c r="E501" s="183" t="s">
        <v>1920</v>
      </c>
      <c r="F501" s="61" t="s">
        <v>1921</v>
      </c>
      <c r="G501" s="53" t="s">
        <v>794</v>
      </c>
      <c r="H501" s="176">
        <v>9370.6699999999983</v>
      </c>
      <c r="I501" s="54" t="s">
        <v>9</v>
      </c>
      <c r="J501" s="107">
        <v>1</v>
      </c>
      <c r="K501" s="114">
        <v>9370.6699999999983</v>
      </c>
      <c r="L501" s="47" t="s">
        <v>12</v>
      </c>
      <c r="M501" s="178" t="s">
        <v>13</v>
      </c>
      <c r="N501" s="178" t="s">
        <v>473</v>
      </c>
      <c r="O501" s="179" t="s">
        <v>697</v>
      </c>
      <c r="P501" s="48" t="s">
        <v>698</v>
      </c>
      <c r="Q501" s="51" t="s">
        <v>699</v>
      </c>
    </row>
    <row r="502" spans="1:18" s="163" customFormat="1" ht="38.25" x14ac:dyDescent="0.25">
      <c r="A502" s="163" t="s">
        <v>786</v>
      </c>
      <c r="B502" s="175">
        <v>497</v>
      </c>
      <c r="C502" s="175" t="s">
        <v>900</v>
      </c>
      <c r="D502" s="75" t="s">
        <v>1845</v>
      </c>
      <c r="E502" s="183" t="s">
        <v>1922</v>
      </c>
      <c r="F502" s="61" t="s">
        <v>1923</v>
      </c>
      <c r="G502" s="53" t="s">
        <v>794</v>
      </c>
      <c r="H502" s="176">
        <v>61.244999999999997</v>
      </c>
      <c r="I502" s="54" t="s">
        <v>9</v>
      </c>
      <c r="J502" s="107">
        <v>12</v>
      </c>
      <c r="K502" s="114">
        <v>734.93999999999994</v>
      </c>
      <c r="L502" s="47" t="s">
        <v>12</v>
      </c>
      <c r="M502" s="178" t="s">
        <v>13</v>
      </c>
      <c r="N502" s="178" t="s">
        <v>473</v>
      </c>
      <c r="O502" s="179" t="s">
        <v>697</v>
      </c>
      <c r="P502" s="48" t="s">
        <v>698</v>
      </c>
      <c r="Q502" s="51" t="s">
        <v>699</v>
      </c>
      <c r="R502" s="174"/>
    </row>
    <row r="503" spans="1:18" s="163" customFormat="1" ht="38.25" x14ac:dyDescent="0.25">
      <c r="A503" s="163" t="s">
        <v>786</v>
      </c>
      <c r="B503" s="175">
        <v>498</v>
      </c>
      <c r="C503" s="175" t="s">
        <v>900</v>
      </c>
      <c r="D503" s="75" t="s">
        <v>1845</v>
      </c>
      <c r="E503" s="183" t="s">
        <v>1924</v>
      </c>
      <c r="F503" s="61" t="s">
        <v>1925</v>
      </c>
      <c r="G503" s="53" t="s">
        <v>794</v>
      </c>
      <c r="H503" s="176">
        <v>106.22000000000001</v>
      </c>
      <c r="I503" s="54" t="s">
        <v>9</v>
      </c>
      <c r="J503" s="107">
        <v>1</v>
      </c>
      <c r="K503" s="114">
        <v>106.22000000000001</v>
      </c>
      <c r="L503" s="47" t="s">
        <v>12</v>
      </c>
      <c r="M503" s="178" t="s">
        <v>13</v>
      </c>
      <c r="N503" s="178" t="s">
        <v>473</v>
      </c>
      <c r="O503" s="179" t="s">
        <v>697</v>
      </c>
      <c r="P503" s="48" t="s">
        <v>698</v>
      </c>
      <c r="Q503" s="51" t="s">
        <v>699</v>
      </c>
    </row>
    <row r="504" spans="1:18" s="163" customFormat="1" ht="38.25" x14ac:dyDescent="0.25">
      <c r="A504" s="163" t="s">
        <v>786</v>
      </c>
      <c r="B504" s="175">
        <v>499</v>
      </c>
      <c r="C504" s="175" t="s">
        <v>900</v>
      </c>
      <c r="D504" s="75" t="s">
        <v>1845</v>
      </c>
      <c r="E504" s="183" t="s">
        <v>1926</v>
      </c>
      <c r="F504" s="61" t="s">
        <v>1927</v>
      </c>
      <c r="G504" s="53" t="s">
        <v>1160</v>
      </c>
      <c r="H504" s="176">
        <v>55.638750000000002</v>
      </c>
      <c r="I504" s="63" t="s">
        <v>9</v>
      </c>
      <c r="J504" s="107">
        <v>8</v>
      </c>
      <c r="K504" s="114">
        <v>445.11</v>
      </c>
      <c r="L504" s="47" t="s">
        <v>12</v>
      </c>
      <c r="M504" s="178" t="s">
        <v>13</v>
      </c>
      <c r="N504" s="178" t="s">
        <v>473</v>
      </c>
      <c r="O504" s="179" t="s">
        <v>697</v>
      </c>
      <c r="P504" s="48" t="s">
        <v>698</v>
      </c>
      <c r="Q504" s="51" t="s">
        <v>699</v>
      </c>
      <c r="R504" s="174"/>
    </row>
    <row r="505" spans="1:18" s="163" customFormat="1" ht="38.25" x14ac:dyDescent="0.25">
      <c r="A505" s="163" t="s">
        <v>786</v>
      </c>
      <c r="B505" s="175">
        <v>500</v>
      </c>
      <c r="C505" s="175" t="s">
        <v>900</v>
      </c>
      <c r="D505" s="75" t="s">
        <v>1845</v>
      </c>
      <c r="E505" s="175" t="s">
        <v>1928</v>
      </c>
      <c r="F505" s="61" t="s">
        <v>1929</v>
      </c>
      <c r="G505" s="53" t="s">
        <v>1930</v>
      </c>
      <c r="H505" s="176">
        <v>41.904333333333327</v>
      </c>
      <c r="I505" s="54" t="s">
        <v>9</v>
      </c>
      <c r="J505" s="107">
        <v>30</v>
      </c>
      <c r="K505" s="114">
        <v>1257.1299999999999</v>
      </c>
      <c r="L505" s="47" t="s">
        <v>12</v>
      </c>
      <c r="M505" s="178" t="s">
        <v>13</v>
      </c>
      <c r="N505" s="178" t="s">
        <v>473</v>
      </c>
      <c r="O505" s="179" t="s">
        <v>697</v>
      </c>
      <c r="P505" s="48" t="s">
        <v>698</v>
      </c>
      <c r="Q505" s="51" t="s">
        <v>699</v>
      </c>
    </row>
    <row r="506" spans="1:18" s="163" customFormat="1" ht="38.25" x14ac:dyDescent="0.25">
      <c r="A506" s="163" t="s">
        <v>786</v>
      </c>
      <c r="B506" s="175">
        <v>501</v>
      </c>
      <c r="C506" s="175" t="s">
        <v>900</v>
      </c>
      <c r="D506" s="75" t="s">
        <v>1845</v>
      </c>
      <c r="E506" s="175" t="s">
        <v>1931</v>
      </c>
      <c r="F506" s="61" t="s">
        <v>1932</v>
      </c>
      <c r="G506" s="53" t="s">
        <v>1933</v>
      </c>
      <c r="H506" s="176">
        <v>2278.2712499999998</v>
      </c>
      <c r="I506" s="177" t="s">
        <v>9</v>
      </c>
      <c r="J506" s="107">
        <v>6</v>
      </c>
      <c r="K506" s="114">
        <v>13669.627499999999</v>
      </c>
      <c r="L506" s="47" t="s">
        <v>17</v>
      </c>
      <c r="M506" s="178" t="s">
        <v>18</v>
      </c>
      <c r="N506" s="178" t="s">
        <v>473</v>
      </c>
      <c r="O506" s="179" t="s">
        <v>697</v>
      </c>
      <c r="P506" s="48" t="s">
        <v>698</v>
      </c>
      <c r="Q506" s="51" t="s">
        <v>699</v>
      </c>
      <c r="R506" s="174"/>
    </row>
    <row r="507" spans="1:18" s="163" customFormat="1" ht="38.25" x14ac:dyDescent="0.25">
      <c r="A507" s="163" t="s">
        <v>786</v>
      </c>
      <c r="B507" s="175">
        <v>502</v>
      </c>
      <c r="C507" s="175" t="s">
        <v>900</v>
      </c>
      <c r="D507" s="75" t="s">
        <v>1845</v>
      </c>
      <c r="E507" s="175" t="s">
        <v>1934</v>
      </c>
      <c r="F507" s="61" t="s">
        <v>1935</v>
      </c>
      <c r="G507" s="53" t="s">
        <v>1545</v>
      </c>
      <c r="H507" s="176">
        <v>4613.0625</v>
      </c>
      <c r="I507" s="177" t="s">
        <v>9</v>
      </c>
      <c r="J507" s="107">
        <v>1</v>
      </c>
      <c r="K507" s="114">
        <v>4613.0625</v>
      </c>
      <c r="L507" s="47" t="s">
        <v>17</v>
      </c>
      <c r="M507" s="178" t="s">
        <v>18</v>
      </c>
      <c r="N507" s="178" t="s">
        <v>473</v>
      </c>
      <c r="O507" s="179" t="s">
        <v>697</v>
      </c>
      <c r="P507" s="48" t="s">
        <v>698</v>
      </c>
      <c r="Q507" s="51" t="s">
        <v>699</v>
      </c>
      <c r="R507" s="174"/>
    </row>
    <row r="508" spans="1:18" s="163" customFormat="1" ht="38.25" x14ac:dyDescent="0.25">
      <c r="A508" s="163" t="s">
        <v>786</v>
      </c>
      <c r="B508" s="175">
        <v>503</v>
      </c>
      <c r="C508" s="175" t="s">
        <v>900</v>
      </c>
      <c r="D508" s="75" t="s">
        <v>1845</v>
      </c>
      <c r="E508" s="175" t="s">
        <v>1936</v>
      </c>
      <c r="F508" s="61" t="s">
        <v>1937</v>
      </c>
      <c r="G508" s="184" t="s">
        <v>1938</v>
      </c>
      <c r="H508" s="181">
        <v>28434.3675</v>
      </c>
      <c r="I508" s="177" t="s">
        <v>9</v>
      </c>
      <c r="J508" s="107">
        <v>1</v>
      </c>
      <c r="K508" s="182">
        <v>28434.3675</v>
      </c>
      <c r="L508" s="47" t="s">
        <v>12</v>
      </c>
      <c r="M508" s="178" t="s">
        <v>13</v>
      </c>
      <c r="N508" s="178" t="s">
        <v>473</v>
      </c>
      <c r="O508" s="179" t="s">
        <v>697</v>
      </c>
      <c r="P508" s="48" t="s">
        <v>698</v>
      </c>
      <c r="Q508" s="51" t="s">
        <v>699</v>
      </c>
      <c r="R508" s="174"/>
    </row>
    <row r="509" spans="1:18" s="163" customFormat="1" ht="38.25" x14ac:dyDescent="0.25">
      <c r="A509" s="163" t="s">
        <v>786</v>
      </c>
      <c r="B509" s="175">
        <v>504</v>
      </c>
      <c r="C509" s="175" t="s">
        <v>900</v>
      </c>
      <c r="D509" s="75" t="s">
        <v>1845</v>
      </c>
      <c r="E509" s="175" t="s">
        <v>1939</v>
      </c>
      <c r="F509" s="61" t="s">
        <v>1940</v>
      </c>
      <c r="G509" s="53" t="s">
        <v>1941</v>
      </c>
      <c r="H509" s="176">
        <v>37803.81</v>
      </c>
      <c r="I509" s="177" t="s">
        <v>9</v>
      </c>
      <c r="J509" s="107">
        <v>1</v>
      </c>
      <c r="K509" s="114">
        <v>37803.81</v>
      </c>
      <c r="L509" s="47" t="s">
        <v>17</v>
      </c>
      <c r="M509" s="178" t="s">
        <v>18</v>
      </c>
      <c r="N509" s="178" t="s">
        <v>473</v>
      </c>
      <c r="O509" s="179" t="s">
        <v>697</v>
      </c>
      <c r="P509" s="48" t="s">
        <v>698</v>
      </c>
      <c r="Q509" s="51" t="s">
        <v>699</v>
      </c>
      <c r="R509" s="174"/>
    </row>
    <row r="510" spans="1:18" s="163" customFormat="1" ht="38.25" x14ac:dyDescent="0.25">
      <c r="A510" s="163" t="s">
        <v>786</v>
      </c>
      <c r="B510" s="175">
        <v>505</v>
      </c>
      <c r="C510" s="175" t="s">
        <v>900</v>
      </c>
      <c r="D510" s="75" t="s">
        <v>1845</v>
      </c>
      <c r="E510" s="175" t="s">
        <v>1942</v>
      </c>
      <c r="F510" s="61" t="s">
        <v>1943</v>
      </c>
      <c r="G510" s="53" t="s">
        <v>1944</v>
      </c>
      <c r="H510" s="176">
        <v>36225</v>
      </c>
      <c r="I510" s="177" t="s">
        <v>9</v>
      </c>
      <c r="J510" s="107">
        <v>1</v>
      </c>
      <c r="K510" s="114">
        <v>36225</v>
      </c>
      <c r="L510" s="47" t="s">
        <v>17</v>
      </c>
      <c r="M510" s="178" t="s">
        <v>18</v>
      </c>
      <c r="N510" s="178" t="s">
        <v>473</v>
      </c>
      <c r="O510" s="179" t="s">
        <v>697</v>
      </c>
      <c r="P510" s="48" t="s">
        <v>698</v>
      </c>
      <c r="Q510" s="51" t="s">
        <v>699</v>
      </c>
      <c r="R510" s="174"/>
    </row>
    <row r="511" spans="1:18" s="163" customFormat="1" ht="38.25" x14ac:dyDescent="0.25">
      <c r="A511" s="163" t="s">
        <v>786</v>
      </c>
      <c r="B511" s="175">
        <v>506</v>
      </c>
      <c r="C511" s="175" t="s">
        <v>900</v>
      </c>
      <c r="D511" s="75" t="s">
        <v>1845</v>
      </c>
      <c r="E511" s="175" t="s">
        <v>1945</v>
      </c>
      <c r="F511" s="61" t="s">
        <v>1946</v>
      </c>
      <c r="G511" s="53" t="s">
        <v>794</v>
      </c>
      <c r="H511" s="181">
        <v>68.31</v>
      </c>
      <c r="I511" s="54" t="s">
        <v>9</v>
      </c>
      <c r="J511" s="107">
        <v>1</v>
      </c>
      <c r="K511" s="182">
        <v>68.31</v>
      </c>
      <c r="L511" s="47"/>
      <c r="M511" s="178" t="s">
        <v>1947</v>
      </c>
      <c r="N511" s="178" t="s">
        <v>473</v>
      </c>
      <c r="O511" s="179" t="s">
        <v>697</v>
      </c>
      <c r="P511" s="48" t="s">
        <v>698</v>
      </c>
      <c r="Q511" s="51" t="s">
        <v>699</v>
      </c>
      <c r="R511" s="174"/>
    </row>
    <row r="512" spans="1:18" s="163" customFormat="1" ht="25.5" x14ac:dyDescent="0.25">
      <c r="A512" s="163" t="s">
        <v>786</v>
      </c>
      <c r="B512" s="175">
        <v>507</v>
      </c>
      <c r="C512" s="175" t="s">
        <v>892</v>
      </c>
      <c r="D512" s="75" t="s">
        <v>893</v>
      </c>
      <c r="E512" s="175" t="s">
        <v>1948</v>
      </c>
      <c r="F512" s="61" t="s">
        <v>1949</v>
      </c>
      <c r="G512" s="53" t="s">
        <v>794</v>
      </c>
      <c r="H512" s="176">
        <v>39.75</v>
      </c>
      <c r="I512" s="177" t="s">
        <v>9</v>
      </c>
      <c r="J512" s="107">
        <v>136</v>
      </c>
      <c r="K512" s="114">
        <v>5406</v>
      </c>
      <c r="L512" s="47" t="s">
        <v>12</v>
      </c>
      <c r="M512" s="178" t="s">
        <v>13</v>
      </c>
      <c r="N512" s="178" t="s">
        <v>473</v>
      </c>
      <c r="O512" s="179" t="s">
        <v>697</v>
      </c>
      <c r="P512" s="48" t="s">
        <v>698</v>
      </c>
      <c r="Q512" s="51" t="s">
        <v>699</v>
      </c>
      <c r="R512" s="174"/>
    </row>
    <row r="513" spans="1:18" s="163" customFormat="1" ht="25.5" x14ac:dyDescent="0.25">
      <c r="A513" s="163" t="s">
        <v>786</v>
      </c>
      <c r="B513" s="175">
        <v>508</v>
      </c>
      <c r="C513" s="175" t="s">
        <v>892</v>
      </c>
      <c r="D513" s="75" t="s">
        <v>893</v>
      </c>
      <c r="E513" s="175" t="s">
        <v>1950</v>
      </c>
      <c r="F513" s="61" t="s">
        <v>1951</v>
      </c>
      <c r="G513" s="53" t="s">
        <v>794</v>
      </c>
      <c r="H513" s="176">
        <v>26.01</v>
      </c>
      <c r="I513" s="177" t="s">
        <v>9</v>
      </c>
      <c r="J513" s="107">
        <v>226</v>
      </c>
      <c r="K513" s="114">
        <v>5878.26</v>
      </c>
      <c r="L513" s="47" t="s">
        <v>12</v>
      </c>
      <c r="M513" s="178" t="s">
        <v>13</v>
      </c>
      <c r="N513" s="178" t="s">
        <v>473</v>
      </c>
      <c r="O513" s="179" t="s">
        <v>697</v>
      </c>
      <c r="P513" s="48" t="s">
        <v>698</v>
      </c>
      <c r="Q513" s="51" t="s">
        <v>699</v>
      </c>
    </row>
    <row r="514" spans="1:18" s="163" customFormat="1" ht="25.5" x14ac:dyDescent="0.25">
      <c r="A514" s="163" t="s">
        <v>786</v>
      </c>
      <c r="B514" s="175">
        <v>509</v>
      </c>
      <c r="C514" s="175" t="s">
        <v>874</v>
      </c>
      <c r="D514" s="75" t="s">
        <v>875</v>
      </c>
      <c r="E514" s="175" t="s">
        <v>1952</v>
      </c>
      <c r="F514" s="61" t="s">
        <v>1953</v>
      </c>
      <c r="G514" s="184" t="s">
        <v>1954</v>
      </c>
      <c r="H514" s="176">
        <v>18.870000000000005</v>
      </c>
      <c r="I514" s="177" t="s">
        <v>879</v>
      </c>
      <c r="J514" s="107">
        <v>90</v>
      </c>
      <c r="K514" s="114">
        <v>1698.3000000000004</v>
      </c>
      <c r="L514" s="47" t="s">
        <v>12</v>
      </c>
      <c r="M514" s="178" t="s">
        <v>13</v>
      </c>
      <c r="N514" s="178" t="s">
        <v>473</v>
      </c>
      <c r="O514" s="179" t="s">
        <v>697</v>
      </c>
      <c r="P514" s="48" t="s">
        <v>698</v>
      </c>
      <c r="Q514" s="51" t="s">
        <v>699</v>
      </c>
    </row>
    <row r="515" spans="1:18" s="163" customFormat="1" ht="51" x14ac:dyDescent="0.25">
      <c r="A515" s="163" t="s">
        <v>786</v>
      </c>
      <c r="B515" s="175">
        <v>510</v>
      </c>
      <c r="C515" s="175" t="s">
        <v>179</v>
      </c>
      <c r="D515" s="75" t="s">
        <v>893</v>
      </c>
      <c r="E515" s="175" t="s">
        <v>1955</v>
      </c>
      <c r="F515" s="61" t="s">
        <v>1956</v>
      </c>
      <c r="G515" s="53" t="s">
        <v>794</v>
      </c>
      <c r="H515" s="176">
        <v>8.7499896694214865</v>
      </c>
      <c r="I515" s="54" t="s">
        <v>9</v>
      </c>
      <c r="J515" s="107">
        <v>242</v>
      </c>
      <c r="K515" s="114">
        <v>2117.4974999999999</v>
      </c>
      <c r="L515" s="47" t="s">
        <v>12</v>
      </c>
      <c r="M515" s="178" t="s">
        <v>13</v>
      </c>
      <c r="N515" s="178" t="s">
        <v>473</v>
      </c>
      <c r="O515" s="179" t="s">
        <v>697</v>
      </c>
      <c r="P515" s="48" t="s">
        <v>698</v>
      </c>
      <c r="Q515" s="51" t="s">
        <v>699</v>
      </c>
      <c r="R515" s="174"/>
    </row>
    <row r="516" spans="1:18" s="163" customFormat="1" ht="25.5" x14ac:dyDescent="0.25">
      <c r="A516" s="163" t="s">
        <v>786</v>
      </c>
      <c r="B516" s="175">
        <v>511</v>
      </c>
      <c r="C516" s="175" t="s">
        <v>78</v>
      </c>
      <c r="D516" s="75" t="s">
        <v>1016</v>
      </c>
      <c r="E516" s="175" t="s">
        <v>1957</v>
      </c>
      <c r="F516" s="61" t="s">
        <v>1958</v>
      </c>
      <c r="G516" s="53">
        <v>43160</v>
      </c>
      <c r="H516" s="176">
        <v>169.62</v>
      </c>
      <c r="I516" s="54" t="s">
        <v>9</v>
      </c>
      <c r="J516" s="107">
        <v>2</v>
      </c>
      <c r="K516" s="114">
        <v>339.24</v>
      </c>
      <c r="L516" s="47" t="s">
        <v>12</v>
      </c>
      <c r="M516" s="178" t="s">
        <v>13</v>
      </c>
      <c r="N516" s="178" t="s">
        <v>473</v>
      </c>
      <c r="O516" s="179" t="s">
        <v>697</v>
      </c>
      <c r="P516" s="48" t="s">
        <v>698</v>
      </c>
      <c r="Q516" s="51" t="s">
        <v>699</v>
      </c>
    </row>
    <row r="517" spans="1:18" s="163" customFormat="1" ht="25.5" x14ac:dyDescent="0.25">
      <c r="A517" s="163" t="s">
        <v>786</v>
      </c>
      <c r="B517" s="175">
        <v>512</v>
      </c>
      <c r="C517" s="175" t="s">
        <v>78</v>
      </c>
      <c r="D517" s="75" t="s">
        <v>821</v>
      </c>
      <c r="E517" s="175" t="s">
        <v>1959</v>
      </c>
      <c r="F517" s="61" t="s">
        <v>1960</v>
      </c>
      <c r="G517" s="53">
        <v>43299</v>
      </c>
      <c r="H517" s="176">
        <v>1000</v>
      </c>
      <c r="I517" s="54" t="s">
        <v>9</v>
      </c>
      <c r="J517" s="107">
        <v>12</v>
      </c>
      <c r="K517" s="114">
        <v>12000</v>
      </c>
      <c r="L517" s="175" t="s">
        <v>17</v>
      </c>
      <c r="M517" s="175" t="s">
        <v>18</v>
      </c>
      <c r="N517" s="178" t="s">
        <v>473</v>
      </c>
      <c r="O517" s="179" t="s">
        <v>697</v>
      </c>
      <c r="P517" s="48" t="s">
        <v>698</v>
      </c>
      <c r="Q517" s="51" t="s">
        <v>699</v>
      </c>
    </row>
    <row r="518" spans="1:18" s="163" customFormat="1" ht="25.5" x14ac:dyDescent="0.25">
      <c r="A518" s="163" t="s">
        <v>786</v>
      </c>
      <c r="B518" s="175">
        <v>513</v>
      </c>
      <c r="C518" s="175" t="s">
        <v>78</v>
      </c>
      <c r="D518" s="75" t="s">
        <v>821</v>
      </c>
      <c r="E518" s="175" t="s">
        <v>1961</v>
      </c>
      <c r="F518" s="61" t="s">
        <v>1962</v>
      </c>
      <c r="G518" s="53">
        <v>43160</v>
      </c>
      <c r="H518" s="176">
        <v>68.25</v>
      </c>
      <c r="I518" s="54" t="s">
        <v>9</v>
      </c>
      <c r="J518" s="107">
        <v>295</v>
      </c>
      <c r="K518" s="114">
        <v>20133.75</v>
      </c>
      <c r="L518" s="47" t="s">
        <v>12</v>
      </c>
      <c r="M518" s="178" t="s">
        <v>13</v>
      </c>
      <c r="N518" s="178" t="s">
        <v>473</v>
      </c>
      <c r="O518" s="179" t="s">
        <v>697</v>
      </c>
      <c r="P518" s="48" t="s">
        <v>698</v>
      </c>
      <c r="Q518" s="51" t="s">
        <v>699</v>
      </c>
    </row>
    <row r="519" spans="1:18" s="163" customFormat="1" ht="25.5" x14ac:dyDescent="0.25">
      <c r="A519" s="163" t="s">
        <v>786</v>
      </c>
      <c r="B519" s="175">
        <v>514</v>
      </c>
      <c r="C519" s="175" t="s">
        <v>78</v>
      </c>
      <c r="D519" s="75" t="s">
        <v>821</v>
      </c>
      <c r="E519" s="175" t="s">
        <v>1963</v>
      </c>
      <c r="F519" s="61" t="s">
        <v>1964</v>
      </c>
      <c r="G519" s="53">
        <v>43160</v>
      </c>
      <c r="H519" s="176">
        <v>13.54</v>
      </c>
      <c r="I519" s="54" t="s">
        <v>9</v>
      </c>
      <c r="J519" s="107">
        <v>576</v>
      </c>
      <c r="K519" s="114">
        <v>7799.0399999999991</v>
      </c>
      <c r="L519" s="47" t="s">
        <v>12</v>
      </c>
      <c r="M519" s="178" t="s">
        <v>13</v>
      </c>
      <c r="N519" s="178" t="s">
        <v>473</v>
      </c>
      <c r="O519" s="179" t="s">
        <v>697</v>
      </c>
      <c r="P519" s="48" t="s">
        <v>698</v>
      </c>
      <c r="Q519" s="51" t="s">
        <v>699</v>
      </c>
    </row>
    <row r="520" spans="1:18" s="163" customFormat="1" ht="25.5" x14ac:dyDescent="0.25">
      <c r="A520" s="163" t="s">
        <v>786</v>
      </c>
      <c r="B520" s="175">
        <v>515</v>
      </c>
      <c r="C520" s="175" t="s">
        <v>78</v>
      </c>
      <c r="D520" s="75" t="s">
        <v>821</v>
      </c>
      <c r="E520" s="175" t="s">
        <v>1965</v>
      </c>
      <c r="F520" s="61" t="s">
        <v>1966</v>
      </c>
      <c r="G520" s="53">
        <v>43160</v>
      </c>
      <c r="H520" s="176">
        <v>418.16</v>
      </c>
      <c r="I520" s="54" t="s">
        <v>9</v>
      </c>
      <c r="J520" s="107">
        <v>40</v>
      </c>
      <c r="K520" s="114">
        <v>16726.400000000001</v>
      </c>
      <c r="L520" s="47" t="s">
        <v>12</v>
      </c>
      <c r="M520" s="178" t="s">
        <v>13</v>
      </c>
      <c r="N520" s="178" t="s">
        <v>473</v>
      </c>
      <c r="O520" s="179" t="s">
        <v>697</v>
      </c>
      <c r="P520" s="48" t="s">
        <v>698</v>
      </c>
      <c r="Q520" s="51" t="s">
        <v>699</v>
      </c>
    </row>
    <row r="521" spans="1:18" s="163" customFormat="1" ht="25.5" x14ac:dyDescent="0.25">
      <c r="A521" s="163" t="s">
        <v>786</v>
      </c>
      <c r="B521" s="175">
        <v>516</v>
      </c>
      <c r="C521" s="175" t="s">
        <v>78</v>
      </c>
      <c r="D521" s="75" t="s">
        <v>821</v>
      </c>
      <c r="E521" s="175" t="s">
        <v>1967</v>
      </c>
      <c r="F521" s="61" t="s">
        <v>1968</v>
      </c>
      <c r="G521" s="53">
        <v>43160</v>
      </c>
      <c r="H521" s="176">
        <v>1003.6899999999999</v>
      </c>
      <c r="I521" s="54" t="s">
        <v>9</v>
      </c>
      <c r="J521" s="107">
        <v>80</v>
      </c>
      <c r="K521" s="114">
        <v>80295.199999999997</v>
      </c>
      <c r="L521" s="47" t="s">
        <v>12</v>
      </c>
      <c r="M521" s="178" t="s">
        <v>13</v>
      </c>
      <c r="N521" s="178" t="s">
        <v>473</v>
      </c>
      <c r="O521" s="179" t="s">
        <v>697</v>
      </c>
      <c r="P521" s="48" t="s">
        <v>698</v>
      </c>
      <c r="Q521" s="51" t="s">
        <v>699</v>
      </c>
    </row>
    <row r="522" spans="1:18" s="163" customFormat="1" ht="25.5" x14ac:dyDescent="0.25">
      <c r="A522" s="163" t="s">
        <v>786</v>
      </c>
      <c r="B522" s="175">
        <v>517</v>
      </c>
      <c r="C522" s="175" t="s">
        <v>78</v>
      </c>
      <c r="D522" s="75" t="s">
        <v>821</v>
      </c>
      <c r="E522" s="175" t="s">
        <v>1969</v>
      </c>
      <c r="F522" s="61" t="s">
        <v>1970</v>
      </c>
      <c r="G522" s="53">
        <v>43160</v>
      </c>
      <c r="H522" s="176">
        <v>815.06</v>
      </c>
      <c r="I522" s="54" t="s">
        <v>9</v>
      </c>
      <c r="J522" s="107">
        <v>205</v>
      </c>
      <c r="K522" s="114">
        <v>167087.29999999999</v>
      </c>
      <c r="L522" s="47" t="s">
        <v>12</v>
      </c>
      <c r="M522" s="178" t="s">
        <v>13</v>
      </c>
      <c r="N522" s="178" t="s">
        <v>473</v>
      </c>
      <c r="O522" s="179" t="s">
        <v>697</v>
      </c>
      <c r="P522" s="48" t="s">
        <v>698</v>
      </c>
      <c r="Q522" s="51" t="s">
        <v>699</v>
      </c>
    </row>
    <row r="523" spans="1:18" s="163" customFormat="1" ht="25.5" x14ac:dyDescent="0.25">
      <c r="A523" s="163" t="s">
        <v>786</v>
      </c>
      <c r="B523" s="175">
        <v>518</v>
      </c>
      <c r="C523" s="175" t="s">
        <v>78</v>
      </c>
      <c r="D523" s="75" t="s">
        <v>821</v>
      </c>
      <c r="E523" s="175" t="s">
        <v>1971</v>
      </c>
      <c r="F523" s="61" t="s">
        <v>1972</v>
      </c>
      <c r="G523" s="53" t="s">
        <v>1973</v>
      </c>
      <c r="H523" s="176">
        <v>1204</v>
      </c>
      <c r="I523" s="54" t="s">
        <v>9</v>
      </c>
      <c r="J523" s="107">
        <v>20</v>
      </c>
      <c r="K523" s="114">
        <v>24080</v>
      </c>
      <c r="L523" s="175" t="s">
        <v>17</v>
      </c>
      <c r="M523" s="175" t="s">
        <v>18</v>
      </c>
      <c r="N523" s="178" t="s">
        <v>473</v>
      </c>
      <c r="O523" s="179" t="s">
        <v>697</v>
      </c>
      <c r="P523" s="48" t="s">
        <v>698</v>
      </c>
      <c r="Q523" s="51" t="s">
        <v>699</v>
      </c>
    </row>
    <row r="524" spans="1:18" s="163" customFormat="1" ht="25.5" x14ac:dyDescent="0.25">
      <c r="A524" s="163" t="s">
        <v>786</v>
      </c>
      <c r="B524" s="175">
        <v>519</v>
      </c>
      <c r="C524" s="175" t="s">
        <v>78</v>
      </c>
      <c r="D524" s="75" t="s">
        <v>821</v>
      </c>
      <c r="E524" s="175" t="s">
        <v>1974</v>
      </c>
      <c r="F524" s="61" t="s">
        <v>1975</v>
      </c>
      <c r="G524" s="53" t="s">
        <v>1973</v>
      </c>
      <c r="H524" s="176">
        <v>1204</v>
      </c>
      <c r="I524" s="54" t="s">
        <v>9</v>
      </c>
      <c r="J524" s="107">
        <v>20</v>
      </c>
      <c r="K524" s="114">
        <v>24080</v>
      </c>
      <c r="L524" s="175" t="s">
        <v>17</v>
      </c>
      <c r="M524" s="175" t="s">
        <v>18</v>
      </c>
      <c r="N524" s="178" t="s">
        <v>473</v>
      </c>
      <c r="O524" s="179" t="s">
        <v>697</v>
      </c>
      <c r="P524" s="48" t="s">
        <v>698</v>
      </c>
      <c r="Q524" s="51" t="s">
        <v>699</v>
      </c>
    </row>
    <row r="525" spans="1:18" s="163" customFormat="1" ht="25.5" x14ac:dyDescent="0.25">
      <c r="A525" s="163" t="s">
        <v>786</v>
      </c>
      <c r="B525" s="175">
        <v>520</v>
      </c>
      <c r="C525" s="175" t="s">
        <v>78</v>
      </c>
      <c r="D525" s="75" t="s">
        <v>821</v>
      </c>
      <c r="E525" s="175" t="s">
        <v>1976</v>
      </c>
      <c r="F525" s="61" t="s">
        <v>1977</v>
      </c>
      <c r="G525" s="53">
        <v>43160</v>
      </c>
      <c r="H525" s="176">
        <v>1125.42</v>
      </c>
      <c r="I525" s="54" t="s">
        <v>9</v>
      </c>
      <c r="J525" s="107">
        <v>11</v>
      </c>
      <c r="K525" s="114">
        <v>12379.62</v>
      </c>
      <c r="L525" s="47" t="s">
        <v>12</v>
      </c>
      <c r="M525" s="178" t="s">
        <v>13</v>
      </c>
      <c r="N525" s="178" t="s">
        <v>473</v>
      </c>
      <c r="O525" s="179" t="s">
        <v>697</v>
      </c>
      <c r="P525" s="48" t="s">
        <v>698</v>
      </c>
      <c r="Q525" s="51" t="s">
        <v>699</v>
      </c>
    </row>
    <row r="526" spans="1:18" s="163" customFormat="1" ht="25.5" x14ac:dyDescent="0.25">
      <c r="A526" s="163" t="s">
        <v>786</v>
      </c>
      <c r="B526" s="175">
        <v>521</v>
      </c>
      <c r="C526" s="175" t="s">
        <v>78</v>
      </c>
      <c r="D526" s="75" t="s">
        <v>821</v>
      </c>
      <c r="E526" s="175" t="s">
        <v>1978</v>
      </c>
      <c r="F526" s="61" t="s">
        <v>1979</v>
      </c>
      <c r="G526" s="53" t="s">
        <v>1462</v>
      </c>
      <c r="H526" s="176">
        <v>1152</v>
      </c>
      <c r="I526" s="54" t="s">
        <v>9</v>
      </c>
      <c r="J526" s="107">
        <v>9</v>
      </c>
      <c r="K526" s="114">
        <v>10368</v>
      </c>
      <c r="L526" s="175" t="s">
        <v>17</v>
      </c>
      <c r="M526" s="175" t="s">
        <v>18</v>
      </c>
      <c r="N526" s="178" t="s">
        <v>473</v>
      </c>
      <c r="O526" s="179" t="s">
        <v>697</v>
      </c>
      <c r="P526" s="48" t="s">
        <v>698</v>
      </c>
      <c r="Q526" s="51" t="s">
        <v>699</v>
      </c>
    </row>
    <row r="527" spans="1:18" s="163" customFormat="1" ht="25.5" x14ac:dyDescent="0.25">
      <c r="A527" s="163" t="s">
        <v>786</v>
      </c>
      <c r="B527" s="175">
        <v>522</v>
      </c>
      <c r="C527" s="175" t="s">
        <v>78</v>
      </c>
      <c r="D527" s="75" t="s">
        <v>821</v>
      </c>
      <c r="E527" s="175" t="s">
        <v>1980</v>
      </c>
      <c r="F527" s="61" t="s">
        <v>1981</v>
      </c>
      <c r="G527" s="53">
        <v>43160</v>
      </c>
      <c r="H527" s="176">
        <v>1125.42</v>
      </c>
      <c r="I527" s="54" t="s">
        <v>9</v>
      </c>
      <c r="J527" s="107">
        <v>9</v>
      </c>
      <c r="K527" s="114">
        <v>10128.780000000001</v>
      </c>
      <c r="L527" s="47" t="s">
        <v>12</v>
      </c>
      <c r="M527" s="178" t="s">
        <v>13</v>
      </c>
      <c r="N527" s="178" t="s">
        <v>473</v>
      </c>
      <c r="O527" s="179" t="s">
        <v>697</v>
      </c>
      <c r="P527" s="48" t="s">
        <v>698</v>
      </c>
      <c r="Q527" s="51" t="s">
        <v>699</v>
      </c>
    </row>
    <row r="528" spans="1:18" s="163" customFormat="1" ht="25.5" x14ac:dyDescent="0.25">
      <c r="A528" s="163" t="s">
        <v>786</v>
      </c>
      <c r="B528" s="175">
        <v>523</v>
      </c>
      <c r="C528" s="175" t="s">
        <v>78</v>
      </c>
      <c r="D528" s="75" t="s">
        <v>821</v>
      </c>
      <c r="E528" s="175" t="s">
        <v>1982</v>
      </c>
      <c r="F528" s="61" t="s">
        <v>1983</v>
      </c>
      <c r="G528" s="53" t="s">
        <v>1973</v>
      </c>
      <c r="H528" s="176">
        <v>1076</v>
      </c>
      <c r="I528" s="54" t="s">
        <v>9</v>
      </c>
      <c r="J528" s="107">
        <v>9</v>
      </c>
      <c r="K528" s="114">
        <v>9684</v>
      </c>
      <c r="L528" s="175" t="s">
        <v>17</v>
      </c>
      <c r="M528" s="175" t="s">
        <v>18</v>
      </c>
      <c r="N528" s="178" t="s">
        <v>473</v>
      </c>
      <c r="O528" s="179" t="s">
        <v>697</v>
      </c>
      <c r="P528" s="48" t="s">
        <v>698</v>
      </c>
      <c r="Q528" s="51" t="s">
        <v>699</v>
      </c>
    </row>
    <row r="529" spans="1:18" s="163" customFormat="1" ht="25.5" x14ac:dyDescent="0.25">
      <c r="A529" s="163" t="s">
        <v>786</v>
      </c>
      <c r="B529" s="175">
        <v>524</v>
      </c>
      <c r="C529" s="175" t="s">
        <v>78</v>
      </c>
      <c r="D529" s="75" t="s">
        <v>821</v>
      </c>
      <c r="E529" s="175" t="s">
        <v>1984</v>
      </c>
      <c r="F529" s="61" t="s">
        <v>1985</v>
      </c>
      <c r="G529" s="53" t="s">
        <v>1973</v>
      </c>
      <c r="H529" s="176">
        <v>1101.3335714285715</v>
      </c>
      <c r="I529" s="54" t="s">
        <v>9</v>
      </c>
      <c r="J529" s="107">
        <v>14</v>
      </c>
      <c r="K529" s="114">
        <v>15418.670000000002</v>
      </c>
      <c r="L529" s="175" t="s">
        <v>17</v>
      </c>
      <c r="M529" s="175" t="s">
        <v>18</v>
      </c>
      <c r="N529" s="178" t="s">
        <v>473</v>
      </c>
      <c r="O529" s="179" t="s">
        <v>697</v>
      </c>
      <c r="P529" s="48" t="s">
        <v>698</v>
      </c>
      <c r="Q529" s="51" t="s">
        <v>699</v>
      </c>
    </row>
    <row r="530" spans="1:18" s="163" customFormat="1" ht="25.5" x14ac:dyDescent="0.25">
      <c r="A530" s="163" t="s">
        <v>786</v>
      </c>
      <c r="B530" s="175">
        <v>525</v>
      </c>
      <c r="C530" s="175" t="s">
        <v>78</v>
      </c>
      <c r="D530" s="75" t="s">
        <v>821</v>
      </c>
      <c r="E530" s="175" t="s">
        <v>1986</v>
      </c>
      <c r="F530" s="61" t="s">
        <v>1987</v>
      </c>
      <c r="G530" s="53" t="s">
        <v>1973</v>
      </c>
      <c r="H530" s="176">
        <v>1101.3335714285715</v>
      </c>
      <c r="I530" s="54" t="s">
        <v>9</v>
      </c>
      <c r="J530" s="107">
        <v>14</v>
      </c>
      <c r="K530" s="114">
        <v>15418.670000000002</v>
      </c>
      <c r="L530" s="175" t="s">
        <v>17</v>
      </c>
      <c r="M530" s="175" t="s">
        <v>18</v>
      </c>
      <c r="N530" s="178" t="s">
        <v>473</v>
      </c>
      <c r="O530" s="179" t="s">
        <v>697</v>
      </c>
      <c r="P530" s="48" t="s">
        <v>698</v>
      </c>
      <c r="Q530" s="51" t="s">
        <v>699</v>
      </c>
    </row>
    <row r="531" spans="1:18" s="163" customFormat="1" ht="25.5" x14ac:dyDescent="0.25">
      <c r="A531" s="163" t="s">
        <v>786</v>
      </c>
      <c r="B531" s="175">
        <v>526</v>
      </c>
      <c r="C531" s="175" t="s">
        <v>78</v>
      </c>
      <c r="D531" s="75" t="s">
        <v>821</v>
      </c>
      <c r="E531" s="175" t="s">
        <v>1988</v>
      </c>
      <c r="F531" s="61" t="s">
        <v>1989</v>
      </c>
      <c r="G531" s="53" t="s">
        <v>794</v>
      </c>
      <c r="H531" s="176">
        <v>9.977999999999998</v>
      </c>
      <c r="I531" s="54" t="s">
        <v>9</v>
      </c>
      <c r="J531" s="107">
        <v>25</v>
      </c>
      <c r="K531" s="114">
        <v>249.44999999999996</v>
      </c>
      <c r="L531" s="47" t="s">
        <v>12</v>
      </c>
      <c r="M531" s="178" t="s">
        <v>13</v>
      </c>
      <c r="N531" s="178" t="s">
        <v>473</v>
      </c>
      <c r="O531" s="179" t="s">
        <v>697</v>
      </c>
      <c r="P531" s="48" t="s">
        <v>698</v>
      </c>
      <c r="Q531" s="51" t="s">
        <v>699</v>
      </c>
    </row>
    <row r="532" spans="1:18" s="163" customFormat="1" ht="25.5" x14ac:dyDescent="0.25">
      <c r="A532" s="163" t="s">
        <v>786</v>
      </c>
      <c r="B532" s="175">
        <v>527</v>
      </c>
      <c r="C532" s="175" t="s">
        <v>78</v>
      </c>
      <c r="D532" s="75" t="s">
        <v>821</v>
      </c>
      <c r="E532" s="175" t="s">
        <v>1990</v>
      </c>
      <c r="F532" s="61" t="s">
        <v>1991</v>
      </c>
      <c r="G532" s="53" t="s">
        <v>794</v>
      </c>
      <c r="H532" s="176">
        <v>3.8096000000000005</v>
      </c>
      <c r="I532" s="54" t="s">
        <v>9</v>
      </c>
      <c r="J532" s="107">
        <v>50</v>
      </c>
      <c r="K532" s="114">
        <v>190.48000000000002</v>
      </c>
      <c r="L532" s="47" t="s">
        <v>12</v>
      </c>
      <c r="M532" s="178" t="s">
        <v>13</v>
      </c>
      <c r="N532" s="178" t="s">
        <v>473</v>
      </c>
      <c r="O532" s="179" t="s">
        <v>697</v>
      </c>
      <c r="P532" s="48" t="s">
        <v>698</v>
      </c>
      <c r="Q532" s="51" t="s">
        <v>699</v>
      </c>
    </row>
    <row r="533" spans="1:18" s="163" customFormat="1" ht="25.5" x14ac:dyDescent="0.25">
      <c r="A533" s="163" t="s">
        <v>786</v>
      </c>
      <c r="B533" s="175">
        <v>528</v>
      </c>
      <c r="C533" s="175" t="s">
        <v>78</v>
      </c>
      <c r="D533" s="75" t="s">
        <v>821</v>
      </c>
      <c r="E533" s="175" t="s">
        <v>1992</v>
      </c>
      <c r="F533" s="61" t="s">
        <v>1993</v>
      </c>
      <c r="G533" s="53" t="s">
        <v>794</v>
      </c>
      <c r="H533" s="176">
        <v>11.092857142857143</v>
      </c>
      <c r="I533" s="54" t="s">
        <v>9</v>
      </c>
      <c r="J533" s="107">
        <v>14</v>
      </c>
      <c r="K533" s="114">
        <v>155.30000000000001</v>
      </c>
      <c r="L533" s="47" t="s">
        <v>12</v>
      </c>
      <c r="M533" s="178" t="s">
        <v>13</v>
      </c>
      <c r="N533" s="178" t="s">
        <v>473</v>
      </c>
      <c r="O533" s="179" t="s">
        <v>697</v>
      </c>
      <c r="P533" s="48" t="s">
        <v>698</v>
      </c>
      <c r="Q533" s="51" t="s">
        <v>699</v>
      </c>
    </row>
    <row r="534" spans="1:18" s="163" customFormat="1" ht="38.25" x14ac:dyDescent="0.25">
      <c r="A534" s="163" t="s">
        <v>786</v>
      </c>
      <c r="B534" s="175">
        <v>529</v>
      </c>
      <c r="C534" s="175" t="s">
        <v>828</v>
      </c>
      <c r="D534" s="75" t="s">
        <v>821</v>
      </c>
      <c r="E534" s="175" t="s">
        <v>1994</v>
      </c>
      <c r="F534" s="61" t="s">
        <v>1995</v>
      </c>
      <c r="G534" s="53" t="s">
        <v>794</v>
      </c>
      <c r="H534" s="176">
        <v>164.2501774727875</v>
      </c>
      <c r="I534" s="177" t="s">
        <v>1996</v>
      </c>
      <c r="J534" s="107">
        <v>8.452</v>
      </c>
      <c r="K534" s="114">
        <v>1388.2424999999998</v>
      </c>
      <c r="L534" s="175" t="s">
        <v>17</v>
      </c>
      <c r="M534" s="175" t="s">
        <v>18</v>
      </c>
      <c r="N534" s="178" t="s">
        <v>473</v>
      </c>
      <c r="O534" s="179" t="s">
        <v>697</v>
      </c>
      <c r="P534" s="48" t="s">
        <v>698</v>
      </c>
      <c r="Q534" s="51" t="s">
        <v>699</v>
      </c>
      <c r="R534" s="174"/>
    </row>
    <row r="535" spans="1:18" s="163" customFormat="1" ht="25.5" x14ac:dyDescent="0.25">
      <c r="A535" s="163" t="s">
        <v>786</v>
      </c>
      <c r="B535" s="175">
        <v>530</v>
      </c>
      <c r="C535" s="175" t="s">
        <v>1265</v>
      </c>
      <c r="D535" s="75" t="s">
        <v>1497</v>
      </c>
      <c r="E535" s="175" t="s">
        <v>1997</v>
      </c>
      <c r="F535" s="61" t="s">
        <v>1998</v>
      </c>
      <c r="G535" s="53" t="s">
        <v>794</v>
      </c>
      <c r="H535" s="176">
        <v>103.87675688976378</v>
      </c>
      <c r="I535" s="177" t="s">
        <v>9</v>
      </c>
      <c r="J535" s="107">
        <v>428</v>
      </c>
      <c r="K535" s="114">
        <v>44459.251948818899</v>
      </c>
      <c r="L535" s="47" t="s">
        <v>12</v>
      </c>
      <c r="M535" s="178" t="s">
        <v>13</v>
      </c>
      <c r="N535" s="178" t="s">
        <v>473</v>
      </c>
      <c r="O535" s="179" t="s">
        <v>697</v>
      </c>
      <c r="P535" s="48" t="s">
        <v>698</v>
      </c>
      <c r="Q535" s="51" t="s">
        <v>699</v>
      </c>
      <c r="R535" s="174"/>
    </row>
    <row r="536" spans="1:18" s="163" customFormat="1" ht="25.5" x14ac:dyDescent="0.25">
      <c r="A536" s="163" t="s">
        <v>786</v>
      </c>
      <c r="B536" s="175">
        <v>531</v>
      </c>
      <c r="C536" s="175" t="s">
        <v>1265</v>
      </c>
      <c r="D536" s="75" t="s">
        <v>1497</v>
      </c>
      <c r="E536" s="175" t="s">
        <v>1999</v>
      </c>
      <c r="F536" s="61" t="s">
        <v>2000</v>
      </c>
      <c r="G536" s="53" t="s">
        <v>794</v>
      </c>
      <c r="H536" s="176">
        <v>91.557037037037048</v>
      </c>
      <c r="I536" s="177" t="s">
        <v>9</v>
      </c>
      <c r="J536" s="107">
        <v>54</v>
      </c>
      <c r="K536" s="114">
        <v>4944.0800000000008</v>
      </c>
      <c r="L536" s="47" t="s">
        <v>12</v>
      </c>
      <c r="M536" s="178" t="s">
        <v>13</v>
      </c>
      <c r="N536" s="178" t="s">
        <v>473</v>
      </c>
      <c r="O536" s="179" t="s">
        <v>697</v>
      </c>
      <c r="P536" s="48" t="s">
        <v>698</v>
      </c>
      <c r="Q536" s="51" t="s">
        <v>699</v>
      </c>
    </row>
    <row r="537" spans="1:18" s="163" customFormat="1" ht="25.5" x14ac:dyDescent="0.25">
      <c r="A537" s="163" t="s">
        <v>786</v>
      </c>
      <c r="B537" s="175">
        <v>532</v>
      </c>
      <c r="C537" s="175" t="s">
        <v>1265</v>
      </c>
      <c r="D537" s="75" t="s">
        <v>1497</v>
      </c>
      <c r="E537" s="175" t="s">
        <v>2001</v>
      </c>
      <c r="F537" s="61" t="s">
        <v>2002</v>
      </c>
      <c r="G537" s="53" t="s">
        <v>794</v>
      </c>
      <c r="H537" s="176">
        <v>14864.490000000002</v>
      </c>
      <c r="I537" s="177" t="s">
        <v>9</v>
      </c>
      <c r="J537" s="107">
        <v>1</v>
      </c>
      <c r="K537" s="114">
        <v>14864.490000000002</v>
      </c>
      <c r="L537" s="47" t="s">
        <v>12</v>
      </c>
      <c r="M537" s="178" t="s">
        <v>13</v>
      </c>
      <c r="N537" s="178" t="s">
        <v>473</v>
      </c>
      <c r="O537" s="179" t="s">
        <v>697</v>
      </c>
      <c r="P537" s="48" t="s">
        <v>698</v>
      </c>
      <c r="Q537" s="51" t="s">
        <v>699</v>
      </c>
    </row>
    <row r="538" spans="1:18" s="163" customFormat="1" ht="25.5" x14ac:dyDescent="0.25">
      <c r="A538" s="163" t="s">
        <v>786</v>
      </c>
      <c r="B538" s="175">
        <v>533</v>
      </c>
      <c r="C538" s="175" t="s">
        <v>1265</v>
      </c>
      <c r="D538" s="75" t="s">
        <v>1497</v>
      </c>
      <c r="E538" s="175" t="s">
        <v>2003</v>
      </c>
      <c r="F538" s="61" t="s">
        <v>2004</v>
      </c>
      <c r="G538" s="53" t="s">
        <v>1835</v>
      </c>
      <c r="H538" s="176">
        <v>460.36500000000001</v>
      </c>
      <c r="I538" s="177" t="s">
        <v>9</v>
      </c>
      <c r="J538" s="107">
        <v>3</v>
      </c>
      <c r="K538" s="114">
        <v>1381.095</v>
      </c>
      <c r="L538" s="175" t="s">
        <v>795</v>
      </c>
      <c r="M538" s="178" t="s">
        <v>796</v>
      </c>
      <c r="N538" s="178" t="s">
        <v>473</v>
      </c>
      <c r="O538" s="179" t="s">
        <v>697</v>
      </c>
      <c r="P538" s="48" t="s">
        <v>698</v>
      </c>
      <c r="Q538" s="51" t="s">
        <v>699</v>
      </c>
      <c r="R538" s="174"/>
    </row>
    <row r="539" spans="1:18" s="163" customFormat="1" ht="38.25" x14ac:dyDescent="0.25">
      <c r="A539" s="163" t="s">
        <v>786</v>
      </c>
      <c r="B539" s="175">
        <v>534</v>
      </c>
      <c r="C539" s="175" t="s">
        <v>1100</v>
      </c>
      <c r="D539" s="75" t="s">
        <v>859</v>
      </c>
      <c r="E539" s="175" t="s">
        <v>2005</v>
      </c>
      <c r="F539" s="61" t="s">
        <v>2006</v>
      </c>
      <c r="G539" s="184" t="s">
        <v>794</v>
      </c>
      <c r="H539" s="176">
        <v>1058.2873289708507</v>
      </c>
      <c r="I539" s="177" t="s">
        <v>1996</v>
      </c>
      <c r="J539" s="107">
        <v>16.809999999999999</v>
      </c>
      <c r="K539" s="114">
        <v>17789.809999999998</v>
      </c>
      <c r="L539" s="47" t="s">
        <v>12</v>
      </c>
      <c r="M539" s="178" t="s">
        <v>13</v>
      </c>
      <c r="N539" s="178" t="s">
        <v>473</v>
      </c>
      <c r="O539" s="179" t="s">
        <v>697</v>
      </c>
      <c r="P539" s="48" t="s">
        <v>698</v>
      </c>
      <c r="Q539" s="51" t="s">
        <v>699</v>
      </c>
    </row>
    <row r="540" spans="1:18" s="163" customFormat="1" ht="38.25" x14ac:dyDescent="0.25">
      <c r="A540" s="163" t="s">
        <v>786</v>
      </c>
      <c r="B540" s="175">
        <v>535</v>
      </c>
      <c r="C540" s="175" t="s">
        <v>1100</v>
      </c>
      <c r="D540" s="75" t="s">
        <v>859</v>
      </c>
      <c r="E540" s="175" t="s">
        <v>2007</v>
      </c>
      <c r="F540" s="61" t="s">
        <v>2008</v>
      </c>
      <c r="G540" s="184" t="s">
        <v>794</v>
      </c>
      <c r="H540" s="176">
        <v>1333.3331838565023</v>
      </c>
      <c r="I540" s="177" t="s">
        <v>1996</v>
      </c>
      <c r="J540" s="107">
        <v>16.725000000000001</v>
      </c>
      <c r="K540" s="114">
        <v>22299.997500000001</v>
      </c>
      <c r="L540" s="47"/>
      <c r="M540" s="178" t="s">
        <v>2009</v>
      </c>
      <c r="N540" s="178" t="s">
        <v>473</v>
      </c>
      <c r="O540" s="179" t="s">
        <v>697</v>
      </c>
      <c r="P540" s="48" t="s">
        <v>698</v>
      </c>
      <c r="Q540" s="51" t="s">
        <v>699</v>
      </c>
      <c r="R540" s="174"/>
    </row>
    <row r="541" spans="1:18" s="163" customFormat="1" ht="38.25" x14ac:dyDescent="0.25">
      <c r="A541" s="163" t="s">
        <v>786</v>
      </c>
      <c r="B541" s="175">
        <v>536</v>
      </c>
      <c r="C541" s="175" t="s">
        <v>1100</v>
      </c>
      <c r="D541" s="75" t="s">
        <v>859</v>
      </c>
      <c r="E541" s="175" t="s">
        <v>2010</v>
      </c>
      <c r="F541" s="61" t="s">
        <v>2011</v>
      </c>
      <c r="G541" s="184" t="s">
        <v>2012</v>
      </c>
      <c r="H541" s="176">
        <v>243.4508995502249</v>
      </c>
      <c r="I541" s="177" t="s">
        <v>1996</v>
      </c>
      <c r="J541" s="107">
        <v>6.67</v>
      </c>
      <c r="K541" s="114">
        <v>1623.8175000000001</v>
      </c>
      <c r="L541" s="47" t="s">
        <v>12</v>
      </c>
      <c r="M541" s="178" t="s">
        <v>13</v>
      </c>
      <c r="N541" s="178" t="s">
        <v>473</v>
      </c>
      <c r="O541" s="179" t="s">
        <v>697</v>
      </c>
      <c r="P541" s="48" t="s">
        <v>698</v>
      </c>
      <c r="Q541" s="51" t="s">
        <v>699</v>
      </c>
      <c r="R541" s="174"/>
    </row>
    <row r="542" spans="1:18" s="163" customFormat="1" ht="38.25" x14ac:dyDescent="0.25">
      <c r="A542" s="163" t="s">
        <v>786</v>
      </c>
      <c r="B542" s="175">
        <v>537</v>
      </c>
      <c r="C542" s="175" t="s">
        <v>2013</v>
      </c>
      <c r="D542" s="75" t="s">
        <v>1016</v>
      </c>
      <c r="E542" s="175" t="s">
        <v>2014</v>
      </c>
      <c r="F542" s="61" t="s">
        <v>2015</v>
      </c>
      <c r="G542" s="184" t="s">
        <v>2016</v>
      </c>
      <c r="H542" s="176">
        <v>169.56489130434784</v>
      </c>
      <c r="I542" s="177" t="s">
        <v>9</v>
      </c>
      <c r="J542" s="107">
        <v>22</v>
      </c>
      <c r="K542" s="114">
        <v>3730.4276086956525</v>
      </c>
      <c r="L542" s="47" t="s">
        <v>17</v>
      </c>
      <c r="M542" s="178" t="s">
        <v>18</v>
      </c>
      <c r="N542" s="178" t="s">
        <v>473</v>
      </c>
      <c r="O542" s="179" t="s">
        <v>697</v>
      </c>
      <c r="P542" s="48" t="s">
        <v>698</v>
      </c>
      <c r="Q542" s="51" t="s">
        <v>699</v>
      </c>
      <c r="R542" s="174"/>
    </row>
    <row r="543" spans="1:18" s="163" customFormat="1" ht="25.5" x14ac:dyDescent="0.25">
      <c r="A543" s="163" t="s">
        <v>786</v>
      </c>
      <c r="B543" s="175">
        <v>538</v>
      </c>
      <c r="C543" s="175" t="s">
        <v>76</v>
      </c>
      <c r="D543" s="75" t="s">
        <v>1497</v>
      </c>
      <c r="E543" s="175" t="s">
        <v>2017</v>
      </c>
      <c r="F543" s="61" t="s">
        <v>2018</v>
      </c>
      <c r="G543" s="184" t="s">
        <v>846</v>
      </c>
      <c r="H543" s="176">
        <v>208860</v>
      </c>
      <c r="I543" s="177" t="s">
        <v>9</v>
      </c>
      <c r="J543" s="107">
        <v>1</v>
      </c>
      <c r="K543" s="114">
        <v>208860</v>
      </c>
      <c r="L543" s="47" t="s">
        <v>12</v>
      </c>
      <c r="M543" s="178" t="s">
        <v>13</v>
      </c>
      <c r="N543" s="178" t="s">
        <v>473</v>
      </c>
      <c r="O543" s="179" t="s">
        <v>697</v>
      </c>
      <c r="P543" s="48" t="s">
        <v>698</v>
      </c>
      <c r="Q543" s="51" t="s">
        <v>699</v>
      </c>
      <c r="R543" s="174"/>
    </row>
    <row r="544" spans="1:18" s="163" customFormat="1" ht="25.5" x14ac:dyDescent="0.25">
      <c r="A544" s="163" t="s">
        <v>786</v>
      </c>
      <c r="B544" s="175">
        <v>539</v>
      </c>
      <c r="C544" s="175" t="s">
        <v>858</v>
      </c>
      <c r="D544" s="75" t="s">
        <v>2019</v>
      </c>
      <c r="E544" s="175" t="s">
        <v>2020</v>
      </c>
      <c r="F544" s="61" t="s">
        <v>2021</v>
      </c>
      <c r="G544" s="53" t="s">
        <v>794</v>
      </c>
      <c r="H544" s="176">
        <v>540.25349999999992</v>
      </c>
      <c r="I544" s="177" t="s">
        <v>9</v>
      </c>
      <c r="J544" s="107">
        <v>5</v>
      </c>
      <c r="K544" s="114">
        <v>2701.2674999999995</v>
      </c>
      <c r="L544" s="47" t="s">
        <v>17</v>
      </c>
      <c r="M544" s="178" t="s">
        <v>18</v>
      </c>
      <c r="N544" s="178" t="s">
        <v>473</v>
      </c>
      <c r="O544" s="179" t="s">
        <v>697</v>
      </c>
      <c r="P544" s="48" t="s">
        <v>698</v>
      </c>
      <c r="Q544" s="51" t="s">
        <v>699</v>
      </c>
      <c r="R544" s="174"/>
    </row>
    <row r="545" spans="1:18" s="163" customFormat="1" ht="25.5" x14ac:dyDescent="0.25">
      <c r="A545" s="163" t="s">
        <v>786</v>
      </c>
      <c r="B545" s="175">
        <v>540</v>
      </c>
      <c r="C545" s="175" t="s">
        <v>2022</v>
      </c>
      <c r="D545" s="75" t="s">
        <v>821</v>
      </c>
      <c r="E545" s="175" t="s">
        <v>2023</v>
      </c>
      <c r="F545" s="61" t="s">
        <v>2024</v>
      </c>
      <c r="G545" s="53" t="s">
        <v>1697</v>
      </c>
      <c r="H545" s="176">
        <v>76.965000000000003</v>
      </c>
      <c r="I545" s="177" t="s">
        <v>9</v>
      </c>
      <c r="J545" s="107">
        <v>2</v>
      </c>
      <c r="K545" s="114">
        <v>153.93</v>
      </c>
      <c r="L545" s="47" t="s">
        <v>12</v>
      </c>
      <c r="M545" s="178" t="s">
        <v>13</v>
      </c>
      <c r="N545" s="178" t="s">
        <v>473</v>
      </c>
      <c r="O545" s="179" t="s">
        <v>697</v>
      </c>
      <c r="P545" s="48" t="s">
        <v>698</v>
      </c>
      <c r="Q545" s="51" t="s">
        <v>699</v>
      </c>
      <c r="R545" s="174"/>
    </row>
    <row r="546" spans="1:18" s="163" customFormat="1" ht="25.5" x14ac:dyDescent="0.25">
      <c r="A546" s="163" t="s">
        <v>786</v>
      </c>
      <c r="B546" s="175">
        <v>541</v>
      </c>
      <c r="C546" s="175" t="s">
        <v>2022</v>
      </c>
      <c r="D546" s="75" t="s">
        <v>821</v>
      </c>
      <c r="E546" s="175" t="s">
        <v>2025</v>
      </c>
      <c r="F546" s="61" t="s">
        <v>2026</v>
      </c>
      <c r="G546" s="53" t="s">
        <v>1697</v>
      </c>
      <c r="H546" s="176">
        <v>613.98</v>
      </c>
      <c r="I546" s="177" t="s">
        <v>9</v>
      </c>
      <c r="J546" s="107">
        <v>4</v>
      </c>
      <c r="K546" s="114">
        <v>2455.92</v>
      </c>
      <c r="L546" s="47" t="s">
        <v>12</v>
      </c>
      <c r="M546" s="178" t="s">
        <v>13</v>
      </c>
      <c r="N546" s="178" t="s">
        <v>473</v>
      </c>
      <c r="O546" s="179" t="s">
        <v>697</v>
      </c>
      <c r="P546" s="48" t="s">
        <v>698</v>
      </c>
      <c r="Q546" s="51" t="s">
        <v>699</v>
      </c>
      <c r="R546" s="174"/>
    </row>
    <row r="547" spans="1:18" s="163" customFormat="1" ht="25.5" x14ac:dyDescent="0.25">
      <c r="A547" s="163" t="s">
        <v>786</v>
      </c>
      <c r="B547" s="175">
        <v>542</v>
      </c>
      <c r="C547" s="175" t="s">
        <v>2022</v>
      </c>
      <c r="D547" s="75" t="s">
        <v>821</v>
      </c>
      <c r="E547" s="175" t="s">
        <v>2027</v>
      </c>
      <c r="F547" s="61" t="s">
        <v>2028</v>
      </c>
      <c r="G547" s="53">
        <v>40970</v>
      </c>
      <c r="H547" s="176">
        <v>39.352499999999999</v>
      </c>
      <c r="I547" s="177" t="s">
        <v>9</v>
      </c>
      <c r="J547" s="107">
        <v>4</v>
      </c>
      <c r="K547" s="114">
        <v>157.41</v>
      </c>
      <c r="L547" s="47" t="s">
        <v>12</v>
      </c>
      <c r="M547" s="178" t="s">
        <v>13</v>
      </c>
      <c r="N547" s="178" t="s">
        <v>473</v>
      </c>
      <c r="O547" s="179" t="s">
        <v>697</v>
      </c>
      <c r="P547" s="48" t="s">
        <v>698</v>
      </c>
      <c r="Q547" s="51" t="s">
        <v>699</v>
      </c>
      <c r="R547" s="174"/>
    </row>
    <row r="548" spans="1:18" s="163" customFormat="1" ht="25.5" x14ac:dyDescent="0.25">
      <c r="A548" s="163" t="s">
        <v>786</v>
      </c>
      <c r="B548" s="175">
        <v>543</v>
      </c>
      <c r="C548" s="175" t="s">
        <v>2022</v>
      </c>
      <c r="D548" s="75" t="s">
        <v>821</v>
      </c>
      <c r="E548" s="175" t="s">
        <v>2029</v>
      </c>
      <c r="F548" s="61" t="s">
        <v>2030</v>
      </c>
      <c r="G548" s="53">
        <v>40970</v>
      </c>
      <c r="H548" s="176">
        <v>77.842500000000001</v>
      </c>
      <c r="I548" s="177" t="s">
        <v>9</v>
      </c>
      <c r="J548" s="107">
        <v>8</v>
      </c>
      <c r="K548" s="114">
        <v>622.74</v>
      </c>
      <c r="L548" s="47" t="s">
        <v>12</v>
      </c>
      <c r="M548" s="178" t="s">
        <v>13</v>
      </c>
      <c r="N548" s="178" t="s">
        <v>473</v>
      </c>
      <c r="O548" s="179" t="s">
        <v>697</v>
      </c>
      <c r="P548" s="48" t="s">
        <v>698</v>
      </c>
      <c r="Q548" s="51" t="s">
        <v>699</v>
      </c>
      <c r="R548" s="174"/>
    </row>
    <row r="549" spans="1:18" s="163" customFormat="1" ht="25.5" x14ac:dyDescent="0.25">
      <c r="A549" s="163" t="s">
        <v>786</v>
      </c>
      <c r="B549" s="175">
        <v>544</v>
      </c>
      <c r="C549" s="175" t="s">
        <v>2022</v>
      </c>
      <c r="D549" s="75" t="s">
        <v>821</v>
      </c>
      <c r="E549" s="175" t="s">
        <v>2031</v>
      </c>
      <c r="F549" s="61" t="s">
        <v>2032</v>
      </c>
      <c r="G549" s="53">
        <v>40970</v>
      </c>
      <c r="H549" s="176">
        <v>115.155</v>
      </c>
      <c r="I549" s="177" t="s">
        <v>9</v>
      </c>
      <c r="J549" s="107">
        <v>12</v>
      </c>
      <c r="K549" s="114">
        <v>1381.8600000000001</v>
      </c>
      <c r="L549" s="47" t="s">
        <v>12</v>
      </c>
      <c r="M549" s="178" t="s">
        <v>13</v>
      </c>
      <c r="N549" s="178" t="s">
        <v>473</v>
      </c>
      <c r="O549" s="179" t="s">
        <v>697</v>
      </c>
      <c r="P549" s="48" t="s">
        <v>698</v>
      </c>
      <c r="Q549" s="51" t="s">
        <v>699</v>
      </c>
      <c r="R549" s="174"/>
    </row>
    <row r="550" spans="1:18" s="163" customFormat="1" ht="25.5" x14ac:dyDescent="0.25">
      <c r="A550" s="163" t="s">
        <v>786</v>
      </c>
      <c r="B550" s="175">
        <v>545</v>
      </c>
      <c r="C550" s="175" t="s">
        <v>2022</v>
      </c>
      <c r="D550" s="75" t="s">
        <v>821</v>
      </c>
      <c r="E550" s="175" t="s">
        <v>2033</v>
      </c>
      <c r="F550" s="61" t="s">
        <v>2034</v>
      </c>
      <c r="G550" s="53">
        <v>40970</v>
      </c>
      <c r="H550" s="176">
        <v>106.70250000000001</v>
      </c>
      <c r="I550" s="177" t="s">
        <v>9</v>
      </c>
      <c r="J550" s="107">
        <v>4</v>
      </c>
      <c r="K550" s="114">
        <v>426.81000000000006</v>
      </c>
      <c r="L550" s="47" t="s">
        <v>12</v>
      </c>
      <c r="M550" s="178" t="s">
        <v>13</v>
      </c>
      <c r="N550" s="178" t="s">
        <v>473</v>
      </c>
      <c r="O550" s="179" t="s">
        <v>697</v>
      </c>
      <c r="P550" s="48" t="s">
        <v>698</v>
      </c>
      <c r="Q550" s="51" t="s">
        <v>699</v>
      </c>
      <c r="R550" s="174"/>
    </row>
    <row r="551" spans="1:18" s="163" customFormat="1" ht="25.5" x14ac:dyDescent="0.25">
      <c r="A551" s="163" t="s">
        <v>786</v>
      </c>
      <c r="B551" s="175">
        <v>546</v>
      </c>
      <c r="C551" s="175" t="s">
        <v>2022</v>
      </c>
      <c r="D551" s="75" t="s">
        <v>821</v>
      </c>
      <c r="E551" s="175" t="s">
        <v>2035</v>
      </c>
      <c r="F551" s="61" t="s">
        <v>2036</v>
      </c>
      <c r="G551" s="53" t="s">
        <v>1697</v>
      </c>
      <c r="H551" s="176">
        <v>23.414999999999999</v>
      </c>
      <c r="I551" s="177" t="s">
        <v>9</v>
      </c>
      <c r="J551" s="107">
        <v>6</v>
      </c>
      <c r="K551" s="114">
        <v>140.49</v>
      </c>
      <c r="L551" s="47" t="s">
        <v>12</v>
      </c>
      <c r="M551" s="178" t="s">
        <v>13</v>
      </c>
      <c r="N551" s="178" t="s">
        <v>473</v>
      </c>
      <c r="O551" s="179" t="s">
        <v>697</v>
      </c>
      <c r="P551" s="48" t="s">
        <v>698</v>
      </c>
      <c r="Q551" s="51" t="s">
        <v>699</v>
      </c>
      <c r="R551" s="174"/>
    </row>
    <row r="552" spans="1:18" s="163" customFormat="1" ht="25.5" x14ac:dyDescent="0.25">
      <c r="A552" s="163" t="s">
        <v>786</v>
      </c>
      <c r="B552" s="175">
        <v>547</v>
      </c>
      <c r="C552" s="175" t="s">
        <v>2022</v>
      </c>
      <c r="D552" s="75" t="s">
        <v>821</v>
      </c>
      <c r="E552" s="175" t="s">
        <v>2037</v>
      </c>
      <c r="F552" s="61" t="s">
        <v>2038</v>
      </c>
      <c r="G552" s="53">
        <v>40970</v>
      </c>
      <c r="H552" s="176">
        <v>207.285</v>
      </c>
      <c r="I552" s="177" t="s">
        <v>9</v>
      </c>
      <c r="J552" s="107">
        <v>2</v>
      </c>
      <c r="K552" s="114">
        <v>414.57</v>
      </c>
      <c r="L552" s="47" t="s">
        <v>12</v>
      </c>
      <c r="M552" s="178" t="s">
        <v>13</v>
      </c>
      <c r="N552" s="178" t="s">
        <v>473</v>
      </c>
      <c r="O552" s="179" t="s">
        <v>697</v>
      </c>
      <c r="P552" s="48" t="s">
        <v>698</v>
      </c>
      <c r="Q552" s="51" t="s">
        <v>699</v>
      </c>
      <c r="R552" s="174"/>
    </row>
    <row r="553" spans="1:18" s="163" customFormat="1" ht="25.5" x14ac:dyDescent="0.25">
      <c r="A553" s="163" t="s">
        <v>786</v>
      </c>
      <c r="B553" s="175">
        <v>548</v>
      </c>
      <c r="C553" s="175" t="s">
        <v>2022</v>
      </c>
      <c r="D553" s="75" t="s">
        <v>821</v>
      </c>
      <c r="E553" s="175" t="s">
        <v>2039</v>
      </c>
      <c r="F553" s="61" t="s">
        <v>2040</v>
      </c>
      <c r="G553" s="53">
        <v>43160</v>
      </c>
      <c r="H553" s="176">
        <v>1305.77</v>
      </c>
      <c r="I553" s="177" t="s">
        <v>9</v>
      </c>
      <c r="J553" s="107">
        <v>4</v>
      </c>
      <c r="K553" s="114">
        <v>5223.08</v>
      </c>
      <c r="L553" s="47" t="s">
        <v>12</v>
      </c>
      <c r="M553" s="178" t="s">
        <v>13</v>
      </c>
      <c r="N553" s="178" t="s">
        <v>473</v>
      </c>
      <c r="O553" s="179" t="s">
        <v>697</v>
      </c>
      <c r="P553" s="48" t="s">
        <v>698</v>
      </c>
      <c r="Q553" s="51" t="s">
        <v>699</v>
      </c>
    </row>
    <row r="554" spans="1:18" s="163" customFormat="1" ht="25.5" x14ac:dyDescent="0.25">
      <c r="A554" s="163" t="s">
        <v>786</v>
      </c>
      <c r="B554" s="175">
        <v>549</v>
      </c>
      <c r="C554" s="175" t="s">
        <v>2022</v>
      </c>
      <c r="D554" s="75" t="s">
        <v>821</v>
      </c>
      <c r="E554" s="175" t="s">
        <v>2041</v>
      </c>
      <c r="F554" s="61" t="s">
        <v>2042</v>
      </c>
      <c r="G554" s="53">
        <v>42117</v>
      </c>
      <c r="H554" s="176">
        <v>1769.1974999999998</v>
      </c>
      <c r="I554" s="177" t="s">
        <v>9</v>
      </c>
      <c r="J554" s="107">
        <v>10</v>
      </c>
      <c r="K554" s="114">
        <v>17691.974999999999</v>
      </c>
      <c r="L554" s="47" t="s">
        <v>12</v>
      </c>
      <c r="M554" s="178" t="s">
        <v>13</v>
      </c>
      <c r="N554" s="178" t="s">
        <v>473</v>
      </c>
      <c r="O554" s="179" t="s">
        <v>697</v>
      </c>
      <c r="P554" s="48" t="s">
        <v>698</v>
      </c>
      <c r="Q554" s="51" t="s">
        <v>699</v>
      </c>
      <c r="R554" s="174"/>
    </row>
    <row r="555" spans="1:18" s="163" customFormat="1" ht="25.5" x14ac:dyDescent="0.25">
      <c r="A555" s="163" t="s">
        <v>786</v>
      </c>
      <c r="B555" s="175">
        <v>550</v>
      </c>
      <c r="C555" s="175" t="s">
        <v>2022</v>
      </c>
      <c r="D555" s="75" t="s">
        <v>821</v>
      </c>
      <c r="E555" s="175" t="s">
        <v>2043</v>
      </c>
      <c r="F555" s="61" t="s">
        <v>2044</v>
      </c>
      <c r="G555" s="53" t="s">
        <v>1697</v>
      </c>
      <c r="H555" s="176">
        <v>443.33249999999998</v>
      </c>
      <c r="I555" s="177" t="s">
        <v>9</v>
      </c>
      <c r="J555" s="107">
        <v>12</v>
      </c>
      <c r="K555" s="114">
        <v>5319.99</v>
      </c>
      <c r="L555" s="47" t="s">
        <v>12</v>
      </c>
      <c r="M555" s="178" t="s">
        <v>13</v>
      </c>
      <c r="N555" s="178" t="s">
        <v>473</v>
      </c>
      <c r="O555" s="179" t="s">
        <v>697</v>
      </c>
      <c r="P555" s="48" t="s">
        <v>698</v>
      </c>
      <c r="Q555" s="51" t="s">
        <v>699</v>
      </c>
      <c r="R555" s="174"/>
    </row>
    <row r="556" spans="1:18" s="163" customFormat="1" ht="25.5" x14ac:dyDescent="0.25">
      <c r="A556" s="163" t="s">
        <v>786</v>
      </c>
      <c r="B556" s="175">
        <v>551</v>
      </c>
      <c r="C556" s="175" t="s">
        <v>2022</v>
      </c>
      <c r="D556" s="75" t="s">
        <v>821</v>
      </c>
      <c r="E556" s="175" t="s">
        <v>2045</v>
      </c>
      <c r="F556" s="61" t="s">
        <v>2046</v>
      </c>
      <c r="G556" s="53">
        <v>43160</v>
      </c>
      <c r="H556" s="176">
        <v>63.51</v>
      </c>
      <c r="I556" s="177" t="s">
        <v>9</v>
      </c>
      <c r="J556" s="107">
        <v>1</v>
      </c>
      <c r="K556" s="114">
        <v>63.51</v>
      </c>
      <c r="L556" s="47" t="s">
        <v>12</v>
      </c>
      <c r="M556" s="178" t="s">
        <v>13</v>
      </c>
      <c r="N556" s="178" t="s">
        <v>473</v>
      </c>
      <c r="O556" s="179" t="s">
        <v>697</v>
      </c>
      <c r="P556" s="48" t="s">
        <v>698</v>
      </c>
      <c r="Q556" s="51" t="s">
        <v>699</v>
      </c>
    </row>
    <row r="557" spans="1:18" s="163" customFormat="1" ht="25.5" x14ac:dyDescent="0.25">
      <c r="A557" s="163" t="s">
        <v>786</v>
      </c>
      <c r="B557" s="175">
        <v>552</v>
      </c>
      <c r="C557" s="175" t="s">
        <v>2022</v>
      </c>
      <c r="D557" s="75" t="s">
        <v>821</v>
      </c>
      <c r="E557" s="175" t="s">
        <v>2047</v>
      </c>
      <c r="F557" s="61" t="s">
        <v>2048</v>
      </c>
      <c r="G557" s="53">
        <v>43160</v>
      </c>
      <c r="H557" s="176">
        <v>506.07</v>
      </c>
      <c r="I557" s="177" t="s">
        <v>9</v>
      </c>
      <c r="J557" s="107">
        <v>4</v>
      </c>
      <c r="K557" s="114">
        <v>2024.28</v>
      </c>
      <c r="L557" s="47" t="s">
        <v>12</v>
      </c>
      <c r="M557" s="178" t="s">
        <v>13</v>
      </c>
      <c r="N557" s="178" t="s">
        <v>473</v>
      </c>
      <c r="O557" s="179" t="s">
        <v>697</v>
      </c>
      <c r="P557" s="48" t="s">
        <v>698</v>
      </c>
      <c r="Q557" s="51" t="s">
        <v>699</v>
      </c>
    </row>
    <row r="558" spans="1:18" s="163" customFormat="1" ht="25.5" x14ac:dyDescent="0.25">
      <c r="A558" s="163" t="s">
        <v>786</v>
      </c>
      <c r="B558" s="175">
        <v>553</v>
      </c>
      <c r="C558" s="175" t="s">
        <v>2022</v>
      </c>
      <c r="D558" s="75" t="s">
        <v>821</v>
      </c>
      <c r="E558" s="175" t="s">
        <v>2049</v>
      </c>
      <c r="F558" s="61" t="s">
        <v>2050</v>
      </c>
      <c r="G558" s="53">
        <v>41780</v>
      </c>
      <c r="H558" s="176">
        <v>308.625</v>
      </c>
      <c r="I558" s="177" t="s">
        <v>9</v>
      </c>
      <c r="J558" s="107">
        <v>2</v>
      </c>
      <c r="K558" s="114">
        <v>617.25</v>
      </c>
      <c r="L558" s="47" t="s">
        <v>12</v>
      </c>
      <c r="M558" s="178" t="s">
        <v>13</v>
      </c>
      <c r="N558" s="178" t="s">
        <v>473</v>
      </c>
      <c r="O558" s="179" t="s">
        <v>697</v>
      </c>
      <c r="P558" s="48" t="s">
        <v>698</v>
      </c>
      <c r="Q558" s="51" t="s">
        <v>699</v>
      </c>
      <c r="R558" s="174"/>
    </row>
    <row r="559" spans="1:18" s="163" customFormat="1" ht="25.5" x14ac:dyDescent="0.25">
      <c r="A559" s="163" t="s">
        <v>786</v>
      </c>
      <c r="B559" s="175">
        <v>554</v>
      </c>
      <c r="C559" s="175" t="s">
        <v>2022</v>
      </c>
      <c r="D559" s="75" t="s">
        <v>821</v>
      </c>
      <c r="E559" s="175" t="s">
        <v>2051</v>
      </c>
      <c r="F559" s="61" t="s">
        <v>2052</v>
      </c>
      <c r="G559" s="53">
        <v>41346</v>
      </c>
      <c r="H559" s="176">
        <v>607.70249999999999</v>
      </c>
      <c r="I559" s="177" t="s">
        <v>9</v>
      </c>
      <c r="J559" s="107">
        <v>2</v>
      </c>
      <c r="K559" s="114">
        <v>1215.405</v>
      </c>
      <c r="L559" s="47" t="s">
        <v>12</v>
      </c>
      <c r="M559" s="178" t="s">
        <v>13</v>
      </c>
      <c r="N559" s="178" t="s">
        <v>473</v>
      </c>
      <c r="O559" s="179" t="s">
        <v>697</v>
      </c>
      <c r="P559" s="48" t="s">
        <v>698</v>
      </c>
      <c r="Q559" s="51" t="s">
        <v>699</v>
      </c>
      <c r="R559" s="174"/>
    </row>
    <row r="560" spans="1:18" s="163" customFormat="1" ht="25.5" x14ac:dyDescent="0.25">
      <c r="A560" s="163" t="s">
        <v>786</v>
      </c>
      <c r="B560" s="175">
        <v>555</v>
      </c>
      <c r="C560" s="175" t="s">
        <v>2022</v>
      </c>
      <c r="D560" s="75" t="s">
        <v>821</v>
      </c>
      <c r="E560" s="175" t="s">
        <v>2053</v>
      </c>
      <c r="F560" s="61" t="s">
        <v>2054</v>
      </c>
      <c r="G560" s="53" t="s">
        <v>1697</v>
      </c>
      <c r="H560" s="176">
        <v>1536.105</v>
      </c>
      <c r="I560" s="177" t="s">
        <v>9</v>
      </c>
      <c r="J560" s="107">
        <v>1</v>
      </c>
      <c r="K560" s="114">
        <v>1536.105</v>
      </c>
      <c r="L560" s="47" t="s">
        <v>12</v>
      </c>
      <c r="M560" s="178" t="s">
        <v>13</v>
      </c>
      <c r="N560" s="178" t="s">
        <v>473</v>
      </c>
      <c r="O560" s="179" t="s">
        <v>697</v>
      </c>
      <c r="P560" s="48" t="s">
        <v>698</v>
      </c>
      <c r="Q560" s="51" t="s">
        <v>699</v>
      </c>
      <c r="R560" s="174"/>
    </row>
    <row r="561" spans="1:18" s="163" customFormat="1" ht="25.5" x14ac:dyDescent="0.25">
      <c r="A561" s="163" t="s">
        <v>786</v>
      </c>
      <c r="B561" s="175">
        <v>556</v>
      </c>
      <c r="C561" s="175" t="s">
        <v>2022</v>
      </c>
      <c r="D561" s="75" t="s">
        <v>821</v>
      </c>
      <c r="E561" s="175" t="s">
        <v>2055</v>
      </c>
      <c r="F561" s="61" t="s">
        <v>2056</v>
      </c>
      <c r="G561" s="53" t="s">
        <v>1697</v>
      </c>
      <c r="H561" s="176">
        <v>2656.1775000000002</v>
      </c>
      <c r="I561" s="177" t="s">
        <v>9</v>
      </c>
      <c r="J561" s="107">
        <v>1</v>
      </c>
      <c r="K561" s="114">
        <v>2656.1775000000002</v>
      </c>
      <c r="L561" s="47" t="s">
        <v>12</v>
      </c>
      <c r="M561" s="178" t="s">
        <v>13</v>
      </c>
      <c r="N561" s="178" t="s">
        <v>473</v>
      </c>
      <c r="O561" s="179" t="s">
        <v>697</v>
      </c>
      <c r="P561" s="48" t="s">
        <v>698</v>
      </c>
      <c r="Q561" s="51" t="s">
        <v>699</v>
      </c>
      <c r="R561" s="174"/>
    </row>
    <row r="562" spans="1:18" s="163" customFormat="1" ht="25.5" x14ac:dyDescent="0.25">
      <c r="A562" s="163" t="s">
        <v>786</v>
      </c>
      <c r="B562" s="175">
        <v>557</v>
      </c>
      <c r="C562" s="175" t="s">
        <v>2022</v>
      </c>
      <c r="D562" s="75" t="s">
        <v>821</v>
      </c>
      <c r="E562" s="175" t="s">
        <v>2057</v>
      </c>
      <c r="F562" s="61" t="s">
        <v>2058</v>
      </c>
      <c r="G562" s="53">
        <v>41780</v>
      </c>
      <c r="H562" s="176">
        <v>1256.4000000000001</v>
      </c>
      <c r="I562" s="177" t="s">
        <v>9</v>
      </c>
      <c r="J562" s="107">
        <v>2</v>
      </c>
      <c r="K562" s="114">
        <v>2512.8000000000002</v>
      </c>
      <c r="L562" s="47" t="s">
        <v>12</v>
      </c>
      <c r="M562" s="178" t="s">
        <v>13</v>
      </c>
      <c r="N562" s="178" t="s">
        <v>473</v>
      </c>
      <c r="O562" s="179" t="s">
        <v>697</v>
      </c>
      <c r="P562" s="48" t="s">
        <v>698</v>
      </c>
      <c r="Q562" s="51" t="s">
        <v>699</v>
      </c>
      <c r="R562" s="174"/>
    </row>
    <row r="563" spans="1:18" s="163" customFormat="1" ht="25.5" x14ac:dyDescent="0.25">
      <c r="A563" s="163" t="s">
        <v>786</v>
      </c>
      <c r="B563" s="175">
        <v>558</v>
      </c>
      <c r="C563" s="175" t="s">
        <v>2022</v>
      </c>
      <c r="D563" s="75" t="s">
        <v>821</v>
      </c>
      <c r="E563" s="175" t="s">
        <v>2059</v>
      </c>
      <c r="F563" s="61" t="s">
        <v>2060</v>
      </c>
      <c r="G563" s="53">
        <v>43160</v>
      </c>
      <c r="H563" s="176">
        <v>2273.4899999999998</v>
      </c>
      <c r="I563" s="177" t="s">
        <v>9</v>
      </c>
      <c r="J563" s="107">
        <v>2</v>
      </c>
      <c r="K563" s="182">
        <v>4546.9799999999996</v>
      </c>
      <c r="L563" s="47" t="s">
        <v>12</v>
      </c>
      <c r="M563" s="178" t="s">
        <v>13</v>
      </c>
      <c r="N563" s="178" t="s">
        <v>473</v>
      </c>
      <c r="O563" s="179" t="s">
        <v>697</v>
      </c>
      <c r="P563" s="48" t="s">
        <v>698</v>
      </c>
      <c r="Q563" s="51" t="s">
        <v>699</v>
      </c>
    </row>
    <row r="564" spans="1:18" s="163" customFormat="1" ht="25.5" x14ac:dyDescent="0.25">
      <c r="A564" s="163" t="s">
        <v>786</v>
      </c>
      <c r="B564" s="175">
        <v>559</v>
      </c>
      <c r="C564" s="175" t="s">
        <v>2022</v>
      </c>
      <c r="D564" s="75" t="s">
        <v>821</v>
      </c>
      <c r="E564" s="175" t="s">
        <v>2061</v>
      </c>
      <c r="F564" s="61" t="s">
        <v>2062</v>
      </c>
      <c r="G564" s="53">
        <v>41780</v>
      </c>
      <c r="H564" s="181">
        <v>2393.1525000000001</v>
      </c>
      <c r="I564" s="177" t="s">
        <v>9</v>
      </c>
      <c r="J564" s="107">
        <v>4</v>
      </c>
      <c r="K564" s="182">
        <v>9572.61</v>
      </c>
      <c r="L564" s="47" t="s">
        <v>12</v>
      </c>
      <c r="M564" s="178" t="s">
        <v>13</v>
      </c>
      <c r="N564" s="178" t="s">
        <v>473</v>
      </c>
      <c r="O564" s="179" t="s">
        <v>697</v>
      </c>
      <c r="P564" s="48" t="s">
        <v>698</v>
      </c>
      <c r="Q564" s="51" t="s">
        <v>699</v>
      </c>
    </row>
    <row r="565" spans="1:18" s="163" customFormat="1" ht="25.5" x14ac:dyDescent="0.25">
      <c r="A565" s="163" t="s">
        <v>786</v>
      </c>
      <c r="B565" s="175">
        <v>560</v>
      </c>
      <c r="C565" s="175" t="s">
        <v>2022</v>
      </c>
      <c r="D565" s="75" t="s">
        <v>821</v>
      </c>
      <c r="E565" s="175" t="s">
        <v>2063</v>
      </c>
      <c r="F565" s="61" t="s">
        <v>2064</v>
      </c>
      <c r="G565" s="53">
        <v>42891</v>
      </c>
      <c r="H565" s="176">
        <v>1251.01</v>
      </c>
      <c r="I565" s="177" t="s">
        <v>9</v>
      </c>
      <c r="J565" s="107">
        <v>2</v>
      </c>
      <c r="K565" s="114">
        <v>2502.02</v>
      </c>
      <c r="L565" s="47" t="s">
        <v>12</v>
      </c>
      <c r="M565" s="178" t="s">
        <v>13</v>
      </c>
      <c r="N565" s="178" t="s">
        <v>473</v>
      </c>
      <c r="O565" s="179" t="s">
        <v>697</v>
      </c>
      <c r="P565" s="48" t="s">
        <v>698</v>
      </c>
      <c r="Q565" s="51" t="s">
        <v>699</v>
      </c>
    </row>
    <row r="566" spans="1:18" s="163" customFormat="1" ht="25.5" x14ac:dyDescent="0.25">
      <c r="A566" s="163" t="s">
        <v>786</v>
      </c>
      <c r="B566" s="175">
        <v>561</v>
      </c>
      <c r="C566" s="175" t="s">
        <v>2022</v>
      </c>
      <c r="D566" s="75" t="s">
        <v>821</v>
      </c>
      <c r="E566" s="183" t="s">
        <v>2065</v>
      </c>
      <c r="F566" s="61" t="s">
        <v>2066</v>
      </c>
      <c r="G566" s="53" t="s">
        <v>2067</v>
      </c>
      <c r="H566" s="176">
        <v>4632.2181818181816</v>
      </c>
      <c r="I566" s="63" t="s">
        <v>9</v>
      </c>
      <c r="J566" s="107">
        <v>22</v>
      </c>
      <c r="K566" s="114">
        <v>101908.79999999999</v>
      </c>
      <c r="L566" s="47" t="s">
        <v>12</v>
      </c>
      <c r="M566" s="178" t="s">
        <v>13</v>
      </c>
      <c r="N566" s="178" t="s">
        <v>473</v>
      </c>
      <c r="O566" s="179" t="s">
        <v>697</v>
      </c>
      <c r="P566" s="48" t="s">
        <v>698</v>
      </c>
      <c r="Q566" s="51" t="s">
        <v>699</v>
      </c>
    </row>
    <row r="567" spans="1:18" s="163" customFormat="1" ht="25.5" x14ac:dyDescent="0.25">
      <c r="A567" s="163" t="s">
        <v>786</v>
      </c>
      <c r="B567" s="175">
        <v>562</v>
      </c>
      <c r="C567" s="175" t="s">
        <v>2022</v>
      </c>
      <c r="D567" s="75" t="s">
        <v>821</v>
      </c>
      <c r="E567" s="183" t="s">
        <v>2068</v>
      </c>
      <c r="F567" s="61" t="s">
        <v>2069</v>
      </c>
      <c r="G567" s="53" t="s">
        <v>2070</v>
      </c>
      <c r="H567" s="176">
        <v>2796.6</v>
      </c>
      <c r="I567" s="63" t="s">
        <v>9</v>
      </c>
      <c r="J567" s="107">
        <v>1</v>
      </c>
      <c r="K567" s="114">
        <v>2796.6</v>
      </c>
      <c r="L567" s="47" t="s">
        <v>12</v>
      </c>
      <c r="M567" s="178" t="s">
        <v>13</v>
      </c>
      <c r="N567" s="178" t="s">
        <v>473</v>
      </c>
      <c r="O567" s="179" t="s">
        <v>697</v>
      </c>
      <c r="P567" s="48" t="s">
        <v>698</v>
      </c>
      <c r="Q567" s="51" t="s">
        <v>699</v>
      </c>
    </row>
    <row r="568" spans="1:18" s="163" customFormat="1" ht="25.5" x14ac:dyDescent="0.25">
      <c r="A568" s="163" t="s">
        <v>786</v>
      </c>
      <c r="B568" s="175">
        <v>563</v>
      </c>
      <c r="C568" s="175" t="s">
        <v>2022</v>
      </c>
      <c r="D568" s="75" t="s">
        <v>821</v>
      </c>
      <c r="E568" s="175" t="s">
        <v>2071</v>
      </c>
      <c r="F568" s="61" t="s">
        <v>2072</v>
      </c>
      <c r="G568" s="53" t="s">
        <v>1697</v>
      </c>
      <c r="H568" s="176">
        <v>502.995</v>
      </c>
      <c r="I568" s="177" t="s">
        <v>9</v>
      </c>
      <c r="J568" s="107">
        <v>2</v>
      </c>
      <c r="K568" s="114">
        <v>1005.99</v>
      </c>
      <c r="L568" s="47" t="s">
        <v>12</v>
      </c>
      <c r="M568" s="178" t="s">
        <v>13</v>
      </c>
      <c r="N568" s="178" t="s">
        <v>473</v>
      </c>
      <c r="O568" s="179" t="s">
        <v>697</v>
      </c>
      <c r="P568" s="48" t="s">
        <v>698</v>
      </c>
      <c r="Q568" s="51" t="s">
        <v>699</v>
      </c>
      <c r="R568" s="174"/>
    </row>
    <row r="569" spans="1:18" s="163" customFormat="1" ht="25.5" x14ac:dyDescent="0.25">
      <c r="A569" s="163" t="s">
        <v>786</v>
      </c>
      <c r="B569" s="175">
        <v>564</v>
      </c>
      <c r="C569" s="175" t="s">
        <v>2022</v>
      </c>
      <c r="D569" s="75" t="s">
        <v>821</v>
      </c>
      <c r="E569" s="175" t="s">
        <v>2073</v>
      </c>
      <c r="F569" s="61" t="s">
        <v>2074</v>
      </c>
      <c r="G569" s="53" t="s">
        <v>1697</v>
      </c>
      <c r="H569" s="176">
        <v>1075.2450000000001</v>
      </c>
      <c r="I569" s="177" t="s">
        <v>9</v>
      </c>
      <c r="J569" s="107">
        <v>9</v>
      </c>
      <c r="K569" s="114">
        <v>9677.2050000000017</v>
      </c>
      <c r="L569" s="47" t="s">
        <v>12</v>
      </c>
      <c r="M569" s="178" t="s">
        <v>13</v>
      </c>
      <c r="N569" s="178" t="s">
        <v>473</v>
      </c>
      <c r="O569" s="179" t="s">
        <v>697</v>
      </c>
      <c r="P569" s="48" t="s">
        <v>698</v>
      </c>
      <c r="Q569" s="51" t="s">
        <v>699</v>
      </c>
      <c r="R569" s="174"/>
    </row>
    <row r="570" spans="1:18" s="163" customFormat="1" ht="25.5" x14ac:dyDescent="0.25">
      <c r="A570" s="163" t="s">
        <v>786</v>
      </c>
      <c r="B570" s="175">
        <v>565</v>
      </c>
      <c r="C570" s="175" t="s">
        <v>2022</v>
      </c>
      <c r="D570" s="75" t="s">
        <v>821</v>
      </c>
      <c r="E570" s="175" t="s">
        <v>2075</v>
      </c>
      <c r="F570" s="61" t="s">
        <v>2076</v>
      </c>
      <c r="G570" s="53">
        <v>43160</v>
      </c>
      <c r="H570" s="176">
        <v>7332.63</v>
      </c>
      <c r="I570" s="177" t="s">
        <v>9</v>
      </c>
      <c r="J570" s="107">
        <v>6</v>
      </c>
      <c r="K570" s="114">
        <v>43995.78</v>
      </c>
      <c r="L570" s="47" t="s">
        <v>12</v>
      </c>
      <c r="M570" s="178" t="s">
        <v>13</v>
      </c>
      <c r="N570" s="178" t="s">
        <v>473</v>
      </c>
      <c r="O570" s="179" t="s">
        <v>697</v>
      </c>
      <c r="P570" s="48" t="s">
        <v>698</v>
      </c>
      <c r="Q570" s="51" t="s">
        <v>699</v>
      </c>
    </row>
    <row r="571" spans="1:18" s="163" customFormat="1" ht="25.5" x14ac:dyDescent="0.25">
      <c r="A571" s="163" t="s">
        <v>786</v>
      </c>
      <c r="B571" s="175">
        <v>566</v>
      </c>
      <c r="C571" s="175" t="s">
        <v>2022</v>
      </c>
      <c r="D571" s="75" t="s">
        <v>821</v>
      </c>
      <c r="E571" s="175" t="s">
        <v>2077</v>
      </c>
      <c r="F571" s="61" t="s">
        <v>2078</v>
      </c>
      <c r="G571" s="53" t="s">
        <v>2067</v>
      </c>
      <c r="H571" s="176">
        <v>9207.1369230769233</v>
      </c>
      <c r="I571" s="177" t="s">
        <v>9</v>
      </c>
      <c r="J571" s="107">
        <v>26</v>
      </c>
      <c r="K571" s="114">
        <v>239385.56</v>
      </c>
      <c r="L571" s="47" t="s">
        <v>12</v>
      </c>
      <c r="M571" s="178" t="s">
        <v>13</v>
      </c>
      <c r="N571" s="178" t="s">
        <v>473</v>
      </c>
      <c r="O571" s="179" t="s">
        <v>697</v>
      </c>
      <c r="P571" s="48" t="s">
        <v>698</v>
      </c>
      <c r="Q571" s="51" t="s">
        <v>699</v>
      </c>
    </row>
    <row r="572" spans="1:18" s="163" customFormat="1" ht="25.5" x14ac:dyDescent="0.25">
      <c r="A572" s="163" t="s">
        <v>786</v>
      </c>
      <c r="B572" s="175">
        <v>567</v>
      </c>
      <c r="C572" s="175" t="s">
        <v>2022</v>
      </c>
      <c r="D572" s="75" t="s">
        <v>821</v>
      </c>
      <c r="E572" s="175" t="s">
        <v>2079</v>
      </c>
      <c r="F572" s="61" t="s">
        <v>2080</v>
      </c>
      <c r="G572" s="53" t="s">
        <v>1488</v>
      </c>
      <c r="H572" s="176">
        <v>342.08</v>
      </c>
      <c r="I572" s="177" t="s">
        <v>9</v>
      </c>
      <c r="J572" s="107">
        <v>3</v>
      </c>
      <c r="K572" s="114">
        <v>1026.24</v>
      </c>
      <c r="L572" s="47" t="s">
        <v>12</v>
      </c>
      <c r="M572" s="178" t="s">
        <v>13</v>
      </c>
      <c r="N572" s="178" t="s">
        <v>473</v>
      </c>
      <c r="O572" s="179" t="s">
        <v>697</v>
      </c>
      <c r="P572" s="48" t="s">
        <v>698</v>
      </c>
      <c r="Q572" s="51" t="s">
        <v>699</v>
      </c>
    </row>
    <row r="573" spans="1:18" s="163" customFormat="1" ht="25.5" x14ac:dyDescent="0.25">
      <c r="A573" s="163" t="s">
        <v>786</v>
      </c>
      <c r="B573" s="175">
        <v>568</v>
      </c>
      <c r="C573" s="175" t="s">
        <v>2022</v>
      </c>
      <c r="D573" s="75" t="s">
        <v>821</v>
      </c>
      <c r="E573" s="175" t="s">
        <v>2081</v>
      </c>
      <c r="F573" s="61" t="s">
        <v>2082</v>
      </c>
      <c r="G573" s="53">
        <v>40970</v>
      </c>
      <c r="H573" s="176">
        <v>613.10249999999996</v>
      </c>
      <c r="I573" s="177" t="s">
        <v>9</v>
      </c>
      <c r="J573" s="107">
        <v>4</v>
      </c>
      <c r="K573" s="114">
        <v>2452.41</v>
      </c>
      <c r="L573" s="47" t="s">
        <v>12</v>
      </c>
      <c r="M573" s="178" t="s">
        <v>13</v>
      </c>
      <c r="N573" s="178" t="s">
        <v>473</v>
      </c>
      <c r="O573" s="179" t="s">
        <v>697</v>
      </c>
      <c r="P573" s="48" t="s">
        <v>698</v>
      </c>
      <c r="Q573" s="51" t="s">
        <v>699</v>
      </c>
      <c r="R573" s="174"/>
    </row>
    <row r="574" spans="1:18" s="163" customFormat="1" ht="25.5" x14ac:dyDescent="0.25">
      <c r="A574" s="163" t="s">
        <v>786</v>
      </c>
      <c r="B574" s="175">
        <v>569</v>
      </c>
      <c r="C574" s="175" t="s">
        <v>2022</v>
      </c>
      <c r="D574" s="75" t="s">
        <v>821</v>
      </c>
      <c r="E574" s="175" t="s">
        <v>2083</v>
      </c>
      <c r="F574" s="61" t="s">
        <v>2084</v>
      </c>
      <c r="G574" s="53">
        <v>41402</v>
      </c>
      <c r="H574" s="176">
        <v>134.88</v>
      </c>
      <c r="I574" s="177" t="s">
        <v>9</v>
      </c>
      <c r="J574" s="107">
        <v>12</v>
      </c>
      <c r="K574" s="114">
        <v>1618.56</v>
      </c>
      <c r="L574" s="47" t="s">
        <v>12</v>
      </c>
      <c r="M574" s="178" t="s">
        <v>13</v>
      </c>
      <c r="N574" s="178" t="s">
        <v>473</v>
      </c>
      <c r="O574" s="179" t="s">
        <v>697</v>
      </c>
      <c r="P574" s="48" t="s">
        <v>698</v>
      </c>
      <c r="Q574" s="51" t="s">
        <v>699</v>
      </c>
      <c r="R574" s="174"/>
    </row>
    <row r="575" spans="1:18" s="163" customFormat="1" ht="25.5" x14ac:dyDescent="0.25">
      <c r="A575" s="163" t="s">
        <v>786</v>
      </c>
      <c r="B575" s="175">
        <v>570</v>
      </c>
      <c r="C575" s="175" t="s">
        <v>2022</v>
      </c>
      <c r="D575" s="75" t="s">
        <v>821</v>
      </c>
      <c r="E575" s="175" t="s">
        <v>2085</v>
      </c>
      <c r="F575" s="61" t="s">
        <v>2086</v>
      </c>
      <c r="G575" s="53" t="s">
        <v>2067</v>
      </c>
      <c r="H575" s="176">
        <v>658.32500000000005</v>
      </c>
      <c r="I575" s="177" t="s">
        <v>9</v>
      </c>
      <c r="J575" s="107">
        <v>12</v>
      </c>
      <c r="K575" s="114">
        <v>7899.9000000000005</v>
      </c>
      <c r="L575" s="47" t="s">
        <v>12</v>
      </c>
      <c r="M575" s="178" t="s">
        <v>13</v>
      </c>
      <c r="N575" s="178" t="s">
        <v>473</v>
      </c>
      <c r="O575" s="179" t="s">
        <v>697</v>
      </c>
      <c r="P575" s="48" t="s">
        <v>698</v>
      </c>
      <c r="Q575" s="51" t="s">
        <v>699</v>
      </c>
    </row>
    <row r="576" spans="1:18" s="163" customFormat="1" ht="25.5" x14ac:dyDescent="0.25">
      <c r="A576" s="163" t="s">
        <v>786</v>
      </c>
      <c r="B576" s="175">
        <v>571</v>
      </c>
      <c r="C576" s="175" t="s">
        <v>2022</v>
      </c>
      <c r="D576" s="75" t="s">
        <v>821</v>
      </c>
      <c r="E576" s="175" t="s">
        <v>2087</v>
      </c>
      <c r="F576" s="61" t="s">
        <v>2088</v>
      </c>
      <c r="G576" s="53">
        <v>43160</v>
      </c>
      <c r="H576" s="176">
        <v>785.46</v>
      </c>
      <c r="I576" s="177" t="s">
        <v>9</v>
      </c>
      <c r="J576" s="107">
        <v>2</v>
      </c>
      <c r="K576" s="114">
        <v>1570.92</v>
      </c>
      <c r="L576" s="47" t="s">
        <v>12</v>
      </c>
      <c r="M576" s="178" t="s">
        <v>13</v>
      </c>
      <c r="N576" s="178" t="s">
        <v>473</v>
      </c>
      <c r="O576" s="179" t="s">
        <v>697</v>
      </c>
      <c r="P576" s="48" t="s">
        <v>698</v>
      </c>
      <c r="Q576" s="51" t="s">
        <v>699</v>
      </c>
    </row>
    <row r="577" spans="1:18" s="163" customFormat="1" ht="25.5" x14ac:dyDescent="0.25">
      <c r="A577" s="163" t="s">
        <v>786</v>
      </c>
      <c r="B577" s="175">
        <v>572</v>
      </c>
      <c r="C577" s="175" t="s">
        <v>2022</v>
      </c>
      <c r="D577" s="75" t="s">
        <v>821</v>
      </c>
      <c r="E577" s="175" t="s">
        <v>2089</v>
      </c>
      <c r="F577" s="61" t="s">
        <v>2090</v>
      </c>
      <c r="G577" s="53" t="s">
        <v>1697</v>
      </c>
      <c r="H577" s="176">
        <v>2310.2250000000004</v>
      </c>
      <c r="I577" s="177" t="s">
        <v>9</v>
      </c>
      <c r="J577" s="107">
        <v>2</v>
      </c>
      <c r="K577" s="114">
        <v>4620.4500000000007</v>
      </c>
      <c r="L577" s="47" t="s">
        <v>12</v>
      </c>
      <c r="M577" s="178" t="s">
        <v>13</v>
      </c>
      <c r="N577" s="178" t="s">
        <v>473</v>
      </c>
      <c r="O577" s="179" t="s">
        <v>697</v>
      </c>
      <c r="P577" s="48" t="s">
        <v>698</v>
      </c>
      <c r="Q577" s="51" t="s">
        <v>699</v>
      </c>
      <c r="R577" s="174"/>
    </row>
    <row r="578" spans="1:18" s="163" customFormat="1" ht="25.5" x14ac:dyDescent="0.25">
      <c r="A578" s="163" t="s">
        <v>786</v>
      </c>
      <c r="B578" s="175">
        <v>573</v>
      </c>
      <c r="C578" s="175" t="s">
        <v>2022</v>
      </c>
      <c r="D578" s="75" t="s">
        <v>821</v>
      </c>
      <c r="E578" s="175" t="s">
        <v>2091</v>
      </c>
      <c r="F578" s="61" t="s">
        <v>2092</v>
      </c>
      <c r="G578" s="53"/>
      <c r="H578" s="176">
        <v>844.75</v>
      </c>
      <c r="I578" s="177" t="s">
        <v>9</v>
      </c>
      <c r="J578" s="107">
        <v>1</v>
      </c>
      <c r="K578" s="114">
        <v>844.75</v>
      </c>
      <c r="L578" s="47" t="s">
        <v>472</v>
      </c>
      <c r="M578" s="178" t="s">
        <v>18</v>
      </c>
      <c r="N578" s="178" t="s">
        <v>473</v>
      </c>
      <c r="O578" s="179" t="s">
        <v>19</v>
      </c>
      <c r="P578" s="48" t="s">
        <v>698</v>
      </c>
      <c r="Q578" s="51" t="s">
        <v>699</v>
      </c>
    </row>
    <row r="579" spans="1:18" s="163" customFormat="1" ht="25.5" x14ac:dyDescent="0.25">
      <c r="A579" s="163" t="s">
        <v>786</v>
      </c>
      <c r="B579" s="175">
        <v>574</v>
      </c>
      <c r="C579" s="175" t="s">
        <v>2022</v>
      </c>
      <c r="D579" s="75" t="s">
        <v>821</v>
      </c>
      <c r="E579" s="175" t="s">
        <v>2093</v>
      </c>
      <c r="F579" s="61" t="s">
        <v>2094</v>
      </c>
      <c r="G579" s="53">
        <v>43160</v>
      </c>
      <c r="H579" s="176">
        <v>1727.3100000000002</v>
      </c>
      <c r="I579" s="177" t="s">
        <v>9</v>
      </c>
      <c r="J579" s="107">
        <v>6</v>
      </c>
      <c r="K579" s="114">
        <v>10363.86</v>
      </c>
      <c r="L579" s="47" t="s">
        <v>12</v>
      </c>
      <c r="M579" s="178" t="s">
        <v>13</v>
      </c>
      <c r="N579" s="178" t="s">
        <v>473</v>
      </c>
      <c r="O579" s="179" t="s">
        <v>697</v>
      </c>
      <c r="P579" s="48" t="s">
        <v>698</v>
      </c>
      <c r="Q579" s="51" t="s">
        <v>699</v>
      </c>
    </row>
    <row r="580" spans="1:18" s="163" customFormat="1" ht="25.5" x14ac:dyDescent="0.25">
      <c r="A580" s="163" t="s">
        <v>786</v>
      </c>
      <c r="B580" s="175">
        <v>575</v>
      </c>
      <c r="C580" s="175" t="s">
        <v>2022</v>
      </c>
      <c r="D580" s="75" t="s">
        <v>821</v>
      </c>
      <c r="E580" s="175" t="s">
        <v>2095</v>
      </c>
      <c r="F580" s="61" t="s">
        <v>2096</v>
      </c>
      <c r="G580" s="53" t="s">
        <v>2067</v>
      </c>
      <c r="H580" s="176">
        <v>1141.7445454545455</v>
      </c>
      <c r="I580" s="177" t="s">
        <v>9</v>
      </c>
      <c r="J580" s="107">
        <v>22</v>
      </c>
      <c r="K580" s="114">
        <v>25118.38</v>
      </c>
      <c r="L580" s="47" t="s">
        <v>12</v>
      </c>
      <c r="M580" s="178" t="s">
        <v>13</v>
      </c>
      <c r="N580" s="178" t="s">
        <v>473</v>
      </c>
      <c r="O580" s="179" t="s">
        <v>697</v>
      </c>
      <c r="P580" s="48" t="s">
        <v>698</v>
      </c>
      <c r="Q580" s="51" t="s">
        <v>699</v>
      </c>
    </row>
    <row r="581" spans="1:18" s="163" customFormat="1" ht="25.5" x14ac:dyDescent="0.25">
      <c r="A581" s="163" t="s">
        <v>786</v>
      </c>
      <c r="B581" s="175">
        <v>576</v>
      </c>
      <c r="C581" s="175" t="s">
        <v>2022</v>
      </c>
      <c r="D581" s="75" t="s">
        <v>821</v>
      </c>
      <c r="E581" s="175" t="s">
        <v>2097</v>
      </c>
      <c r="F581" s="61" t="s">
        <v>2098</v>
      </c>
      <c r="G581" s="53" t="s">
        <v>2067</v>
      </c>
      <c r="H581" s="176">
        <v>2241.0522222222226</v>
      </c>
      <c r="I581" s="177" t="s">
        <v>9</v>
      </c>
      <c r="J581" s="107">
        <v>27</v>
      </c>
      <c r="K581" s="114">
        <v>60508.410000000011</v>
      </c>
      <c r="L581" s="47" t="s">
        <v>12</v>
      </c>
      <c r="M581" s="178" t="s">
        <v>13</v>
      </c>
      <c r="N581" s="178" t="s">
        <v>473</v>
      </c>
      <c r="O581" s="179" t="s">
        <v>697</v>
      </c>
      <c r="P581" s="48" t="s">
        <v>698</v>
      </c>
      <c r="Q581" s="51" t="s">
        <v>699</v>
      </c>
    </row>
    <row r="582" spans="1:18" s="163" customFormat="1" ht="25.5" x14ac:dyDescent="0.25">
      <c r="A582" s="163" t="s">
        <v>786</v>
      </c>
      <c r="B582" s="175">
        <v>577</v>
      </c>
      <c r="C582" s="175" t="s">
        <v>820</v>
      </c>
      <c r="D582" s="75" t="s">
        <v>2019</v>
      </c>
      <c r="E582" s="175" t="s">
        <v>2099</v>
      </c>
      <c r="F582" s="61" t="s">
        <v>2100</v>
      </c>
      <c r="G582" s="53" t="s">
        <v>2101</v>
      </c>
      <c r="H582" s="176">
        <v>24845.59782608696</v>
      </c>
      <c r="I582" s="177" t="s">
        <v>824</v>
      </c>
      <c r="J582" s="107">
        <v>0.13800000000000001</v>
      </c>
      <c r="K582" s="114">
        <v>3428.6925000000006</v>
      </c>
      <c r="L582" s="47" t="s">
        <v>17</v>
      </c>
      <c r="M582" s="35" t="s">
        <v>18</v>
      </c>
      <c r="N582" s="178" t="s">
        <v>473</v>
      </c>
      <c r="O582" s="179" t="s">
        <v>697</v>
      </c>
      <c r="P582" s="48" t="s">
        <v>698</v>
      </c>
      <c r="Q582" s="51" t="s">
        <v>699</v>
      </c>
      <c r="R582" s="174"/>
    </row>
    <row r="583" spans="1:18" s="163" customFormat="1" ht="38.25" x14ac:dyDescent="0.25">
      <c r="A583" s="163" t="s">
        <v>786</v>
      </c>
      <c r="B583" s="175">
        <v>578</v>
      </c>
      <c r="C583" s="175" t="s">
        <v>874</v>
      </c>
      <c r="D583" s="75" t="s">
        <v>875</v>
      </c>
      <c r="E583" s="175" t="s">
        <v>2102</v>
      </c>
      <c r="F583" s="61" t="s">
        <v>2103</v>
      </c>
      <c r="G583" s="53" t="s">
        <v>2104</v>
      </c>
      <c r="H583" s="176">
        <v>366.39</v>
      </c>
      <c r="I583" s="177" t="s">
        <v>879</v>
      </c>
      <c r="J583" s="107">
        <v>1</v>
      </c>
      <c r="K583" s="114">
        <v>366.39</v>
      </c>
      <c r="L583" s="175" t="s">
        <v>795</v>
      </c>
      <c r="M583" s="178" t="s">
        <v>796</v>
      </c>
      <c r="N583" s="178" t="s">
        <v>473</v>
      </c>
      <c r="O583" s="179" t="s">
        <v>697</v>
      </c>
      <c r="P583" s="48" t="s">
        <v>698</v>
      </c>
      <c r="Q583" s="51" t="s">
        <v>699</v>
      </c>
    </row>
    <row r="584" spans="1:18" s="163" customFormat="1" ht="25.5" x14ac:dyDescent="0.25">
      <c r="A584" s="163" t="s">
        <v>786</v>
      </c>
      <c r="B584" s="175">
        <v>579</v>
      </c>
      <c r="C584" s="175" t="s">
        <v>801</v>
      </c>
      <c r="D584" s="75" t="s">
        <v>802</v>
      </c>
      <c r="E584" s="175" t="s">
        <v>2105</v>
      </c>
      <c r="F584" s="61" t="s">
        <v>2106</v>
      </c>
      <c r="G584" s="184" t="s">
        <v>794</v>
      </c>
      <c r="H584" s="176">
        <v>600</v>
      </c>
      <c r="I584" s="177" t="s">
        <v>9</v>
      </c>
      <c r="J584" s="107">
        <v>1</v>
      </c>
      <c r="K584" s="114">
        <v>600</v>
      </c>
      <c r="L584" s="47" t="s">
        <v>12</v>
      </c>
      <c r="M584" s="178" t="s">
        <v>13</v>
      </c>
      <c r="N584" s="178" t="s">
        <v>473</v>
      </c>
      <c r="O584" s="179" t="s">
        <v>697</v>
      </c>
      <c r="P584" s="48" t="s">
        <v>698</v>
      </c>
      <c r="Q584" s="51" t="s">
        <v>699</v>
      </c>
    </row>
    <row r="585" spans="1:18" s="163" customFormat="1" ht="25.5" x14ac:dyDescent="0.25">
      <c r="A585" s="163" t="s">
        <v>786</v>
      </c>
      <c r="B585" s="175">
        <v>580</v>
      </c>
      <c r="C585" s="175" t="s">
        <v>1470</v>
      </c>
      <c r="D585" s="75" t="s">
        <v>812</v>
      </c>
      <c r="E585" s="175" t="s">
        <v>2107</v>
      </c>
      <c r="F585" s="61" t="s">
        <v>2108</v>
      </c>
      <c r="G585" s="53">
        <v>40865</v>
      </c>
      <c r="H585" s="176">
        <v>2700</v>
      </c>
      <c r="I585" s="177" t="s">
        <v>9</v>
      </c>
      <c r="J585" s="107">
        <v>2</v>
      </c>
      <c r="K585" s="114">
        <v>5400</v>
      </c>
      <c r="L585" s="47" t="s">
        <v>12</v>
      </c>
      <c r="M585" s="178" t="s">
        <v>13</v>
      </c>
      <c r="N585" s="178" t="s">
        <v>473</v>
      </c>
      <c r="O585" s="179" t="s">
        <v>697</v>
      </c>
      <c r="P585" s="48" t="s">
        <v>698</v>
      </c>
      <c r="Q585" s="51" t="s">
        <v>699</v>
      </c>
      <c r="R585" s="174"/>
    </row>
    <row r="586" spans="1:18" s="163" customFormat="1" ht="25.5" x14ac:dyDescent="0.25">
      <c r="A586" s="163" t="s">
        <v>786</v>
      </c>
      <c r="B586" s="175">
        <v>581</v>
      </c>
      <c r="C586" s="175" t="s">
        <v>81</v>
      </c>
      <c r="D586" s="75" t="s">
        <v>788</v>
      </c>
      <c r="E586" s="175" t="s">
        <v>2109</v>
      </c>
      <c r="F586" s="61" t="s">
        <v>2110</v>
      </c>
      <c r="G586" s="53" t="s">
        <v>794</v>
      </c>
      <c r="H586" s="176">
        <v>3624.8737499999997</v>
      </c>
      <c r="I586" s="177" t="s">
        <v>9</v>
      </c>
      <c r="J586" s="107">
        <v>2</v>
      </c>
      <c r="K586" s="114">
        <v>7249.7474999999995</v>
      </c>
      <c r="L586" s="47" t="s">
        <v>12</v>
      </c>
      <c r="M586" s="178" t="s">
        <v>13</v>
      </c>
      <c r="N586" s="178" t="s">
        <v>473</v>
      </c>
      <c r="O586" s="179" t="s">
        <v>697</v>
      </c>
      <c r="P586" s="48" t="s">
        <v>698</v>
      </c>
      <c r="Q586" s="51" t="s">
        <v>699</v>
      </c>
      <c r="R586" s="174"/>
    </row>
    <row r="587" spans="1:18" s="163" customFormat="1" ht="25.5" x14ac:dyDescent="0.25">
      <c r="A587" s="163" t="s">
        <v>786</v>
      </c>
      <c r="B587" s="175">
        <v>582</v>
      </c>
      <c r="C587" s="175" t="s">
        <v>292</v>
      </c>
      <c r="D587" s="75" t="s">
        <v>854</v>
      </c>
      <c r="E587" s="175" t="s">
        <v>2111</v>
      </c>
      <c r="F587" s="61" t="s">
        <v>2112</v>
      </c>
      <c r="G587" s="184" t="s">
        <v>794</v>
      </c>
      <c r="H587" s="176">
        <v>1873.75</v>
      </c>
      <c r="I587" s="177" t="s">
        <v>9</v>
      </c>
      <c r="J587" s="107">
        <v>9</v>
      </c>
      <c r="K587" s="114">
        <v>16863.75</v>
      </c>
      <c r="L587" s="47" t="s">
        <v>17</v>
      </c>
      <c r="M587" s="178" t="s">
        <v>18</v>
      </c>
      <c r="N587" s="178" t="s">
        <v>473</v>
      </c>
      <c r="O587" s="179" t="s">
        <v>697</v>
      </c>
      <c r="P587" s="48" t="s">
        <v>698</v>
      </c>
      <c r="Q587" s="51" t="s">
        <v>699</v>
      </c>
      <c r="R587" s="174"/>
    </row>
    <row r="588" spans="1:18" s="163" customFormat="1" ht="25.5" x14ac:dyDescent="0.25">
      <c r="A588" s="163" t="s">
        <v>786</v>
      </c>
      <c r="B588" s="175">
        <v>583</v>
      </c>
      <c r="C588" s="175" t="s">
        <v>801</v>
      </c>
      <c r="D588" s="75" t="s">
        <v>802</v>
      </c>
      <c r="E588" s="175" t="s">
        <v>2113</v>
      </c>
      <c r="F588" s="61" t="s">
        <v>2114</v>
      </c>
      <c r="G588" s="184" t="s">
        <v>794</v>
      </c>
      <c r="H588" s="176">
        <v>200.00000000000003</v>
      </c>
      <c r="I588" s="177" t="s">
        <v>9</v>
      </c>
      <c r="J588" s="107">
        <v>5</v>
      </c>
      <c r="K588" s="114">
        <v>1000.0000000000001</v>
      </c>
      <c r="L588" s="47" t="s">
        <v>12</v>
      </c>
      <c r="M588" s="178" t="s">
        <v>13</v>
      </c>
      <c r="N588" s="178" t="s">
        <v>473</v>
      </c>
      <c r="O588" s="179" t="s">
        <v>697</v>
      </c>
      <c r="P588" s="48" t="s">
        <v>698</v>
      </c>
      <c r="Q588" s="51" t="s">
        <v>699</v>
      </c>
    </row>
    <row r="589" spans="1:18" s="163" customFormat="1" ht="25.5" x14ac:dyDescent="0.25">
      <c r="A589" s="163" t="s">
        <v>786</v>
      </c>
      <c r="B589" s="175">
        <v>584</v>
      </c>
      <c r="C589" s="175" t="s">
        <v>858</v>
      </c>
      <c r="D589" s="75" t="s">
        <v>2019</v>
      </c>
      <c r="E589" s="175" t="s">
        <v>2115</v>
      </c>
      <c r="F589" s="61" t="s">
        <v>2116</v>
      </c>
      <c r="G589" s="184" t="s">
        <v>1007</v>
      </c>
      <c r="H589" s="176">
        <v>11210</v>
      </c>
      <c r="I589" s="177" t="s">
        <v>9</v>
      </c>
      <c r="J589" s="107">
        <v>2</v>
      </c>
      <c r="K589" s="114">
        <v>22420</v>
      </c>
      <c r="L589" s="47" t="s">
        <v>12</v>
      </c>
      <c r="M589" s="178" t="s">
        <v>13</v>
      </c>
      <c r="N589" s="178" t="s">
        <v>473</v>
      </c>
      <c r="O589" s="179" t="s">
        <v>697</v>
      </c>
      <c r="P589" s="48" t="s">
        <v>698</v>
      </c>
      <c r="Q589" s="51" t="s">
        <v>699</v>
      </c>
    </row>
    <row r="590" spans="1:18" s="163" customFormat="1" ht="25.5" x14ac:dyDescent="0.25">
      <c r="A590" s="163" t="s">
        <v>786</v>
      </c>
      <c r="B590" s="175">
        <v>585</v>
      </c>
      <c r="C590" s="175" t="s">
        <v>1298</v>
      </c>
      <c r="D590" s="75" t="s">
        <v>788</v>
      </c>
      <c r="E590" s="175" t="s">
        <v>2117</v>
      </c>
      <c r="F590" s="61" t="s">
        <v>2118</v>
      </c>
      <c r="G590" s="53" t="s">
        <v>1879</v>
      </c>
      <c r="H590" s="176">
        <v>124635.27226943658</v>
      </c>
      <c r="I590" s="177" t="s">
        <v>824</v>
      </c>
      <c r="J590" s="107">
        <v>3.177</v>
      </c>
      <c r="K590" s="114">
        <v>395966.26</v>
      </c>
      <c r="L590" s="47" t="s">
        <v>12</v>
      </c>
      <c r="M590" s="178" t="s">
        <v>13</v>
      </c>
      <c r="N590" s="178" t="s">
        <v>473</v>
      </c>
      <c r="O590" s="179" t="s">
        <v>697</v>
      </c>
      <c r="P590" s="48" t="s">
        <v>698</v>
      </c>
      <c r="Q590" s="51" t="s">
        <v>699</v>
      </c>
    </row>
    <row r="591" spans="1:18" s="163" customFormat="1" ht="25.5" x14ac:dyDescent="0.25">
      <c r="A591" s="163" t="s">
        <v>786</v>
      </c>
      <c r="B591" s="175">
        <v>586</v>
      </c>
      <c r="C591" s="175" t="s">
        <v>1298</v>
      </c>
      <c r="D591" s="75" t="s">
        <v>788</v>
      </c>
      <c r="E591" s="175" t="s">
        <v>2119</v>
      </c>
      <c r="F591" s="61" t="s">
        <v>2120</v>
      </c>
      <c r="G591" s="53" t="s">
        <v>1879</v>
      </c>
      <c r="H591" s="176">
        <v>102.38</v>
      </c>
      <c r="I591" s="177" t="s">
        <v>67</v>
      </c>
      <c r="J591" s="107">
        <v>94</v>
      </c>
      <c r="K591" s="114">
        <v>9623.7199999999993</v>
      </c>
      <c r="L591" s="47" t="s">
        <v>17</v>
      </c>
      <c r="M591" s="178" t="s">
        <v>18</v>
      </c>
      <c r="N591" s="178" t="s">
        <v>473</v>
      </c>
      <c r="O591" s="179" t="s">
        <v>697</v>
      </c>
      <c r="P591" s="48" t="s">
        <v>698</v>
      </c>
      <c r="Q591" s="51" t="s">
        <v>699</v>
      </c>
    </row>
    <row r="592" spans="1:18" s="163" customFormat="1" ht="25.5" x14ac:dyDescent="0.25">
      <c r="A592" s="163" t="s">
        <v>786</v>
      </c>
      <c r="B592" s="175">
        <v>587</v>
      </c>
      <c r="C592" s="175" t="s">
        <v>820</v>
      </c>
      <c r="D592" s="75" t="s">
        <v>821</v>
      </c>
      <c r="E592" s="175" t="s">
        <v>2121</v>
      </c>
      <c r="F592" s="61" t="s">
        <v>2122</v>
      </c>
      <c r="G592" s="184"/>
      <c r="H592" s="176">
        <v>1</v>
      </c>
      <c r="I592" s="177" t="s">
        <v>67</v>
      </c>
      <c r="J592" s="107">
        <v>136</v>
      </c>
      <c r="K592" s="114">
        <v>136</v>
      </c>
      <c r="L592" s="47"/>
      <c r="M592" s="178" t="s">
        <v>1947</v>
      </c>
      <c r="N592" s="178" t="s">
        <v>473</v>
      </c>
      <c r="O592" s="179" t="s">
        <v>697</v>
      </c>
      <c r="P592" s="48" t="s">
        <v>698</v>
      </c>
      <c r="Q592" s="51" t="s">
        <v>699</v>
      </c>
    </row>
    <row r="593" spans="1:18" s="163" customFormat="1" ht="25.5" x14ac:dyDescent="0.25">
      <c r="A593" s="163" t="s">
        <v>786</v>
      </c>
      <c r="B593" s="175">
        <v>588</v>
      </c>
      <c r="C593" s="175" t="s">
        <v>820</v>
      </c>
      <c r="D593" s="75" t="s">
        <v>812</v>
      </c>
      <c r="E593" s="175" t="s">
        <v>2123</v>
      </c>
      <c r="F593" s="61" t="s">
        <v>2124</v>
      </c>
      <c r="G593" s="184" t="s">
        <v>2125</v>
      </c>
      <c r="H593" s="176">
        <v>1.0500019071352287</v>
      </c>
      <c r="I593" s="177" t="s">
        <v>67</v>
      </c>
      <c r="J593" s="107">
        <v>7792.8</v>
      </c>
      <c r="K593" s="114">
        <v>8182.4548619234101</v>
      </c>
      <c r="L593" s="47" t="s">
        <v>17</v>
      </c>
      <c r="M593" s="178" t="s">
        <v>18</v>
      </c>
      <c r="N593" s="178" t="s">
        <v>473</v>
      </c>
      <c r="O593" s="179" t="s">
        <v>697</v>
      </c>
      <c r="P593" s="48" t="s">
        <v>698</v>
      </c>
      <c r="Q593" s="51" t="s">
        <v>699</v>
      </c>
      <c r="R593" s="174"/>
    </row>
    <row r="594" spans="1:18" s="163" customFormat="1" ht="25.5" x14ac:dyDescent="0.25">
      <c r="A594" s="163" t="s">
        <v>786</v>
      </c>
      <c r="B594" s="175">
        <v>589</v>
      </c>
      <c r="C594" s="175" t="s">
        <v>820</v>
      </c>
      <c r="D594" s="75" t="s">
        <v>812</v>
      </c>
      <c r="E594" s="175" t="s">
        <v>2123</v>
      </c>
      <c r="F594" s="61" t="s">
        <v>2124</v>
      </c>
      <c r="G594" s="184" t="s">
        <v>2125</v>
      </c>
      <c r="H594" s="176">
        <v>1.0499999999999998</v>
      </c>
      <c r="I594" s="177" t="s">
        <v>67</v>
      </c>
      <c r="J594" s="107">
        <v>647.36</v>
      </c>
      <c r="K594" s="114">
        <v>679.72799999999995</v>
      </c>
      <c r="L594" s="47" t="s">
        <v>795</v>
      </c>
      <c r="M594" s="178" t="s">
        <v>796</v>
      </c>
      <c r="N594" s="178" t="s">
        <v>473</v>
      </c>
      <c r="O594" s="179" t="s">
        <v>697</v>
      </c>
      <c r="P594" s="48" t="s">
        <v>698</v>
      </c>
      <c r="Q594" s="51" t="s">
        <v>699</v>
      </c>
      <c r="R594" s="174"/>
    </row>
    <row r="595" spans="1:18" s="163" customFormat="1" ht="25.5" x14ac:dyDescent="0.25">
      <c r="A595" s="163" t="s">
        <v>786</v>
      </c>
      <c r="B595" s="175">
        <v>590</v>
      </c>
      <c r="C595" s="175" t="s">
        <v>787</v>
      </c>
      <c r="D595" s="75" t="s">
        <v>788</v>
      </c>
      <c r="E595" s="175" t="s">
        <v>2126</v>
      </c>
      <c r="F595" s="61" t="s">
        <v>2127</v>
      </c>
      <c r="G595" s="53" t="s">
        <v>791</v>
      </c>
      <c r="H595" s="176">
        <v>503.65363636363634</v>
      </c>
      <c r="I595" s="177" t="s">
        <v>9</v>
      </c>
      <c r="J595" s="107">
        <v>11</v>
      </c>
      <c r="K595" s="114">
        <v>5540.19</v>
      </c>
      <c r="L595" s="47" t="s">
        <v>12</v>
      </c>
      <c r="M595" s="178" t="s">
        <v>13</v>
      </c>
      <c r="N595" s="178" t="s">
        <v>473</v>
      </c>
      <c r="O595" s="179" t="s">
        <v>697</v>
      </c>
      <c r="P595" s="48" t="s">
        <v>698</v>
      </c>
      <c r="Q595" s="51" t="s">
        <v>699</v>
      </c>
      <c r="R595" s="174"/>
    </row>
    <row r="596" spans="1:18" s="163" customFormat="1" ht="25.5" x14ac:dyDescent="0.25">
      <c r="A596" s="163" t="s">
        <v>786</v>
      </c>
      <c r="B596" s="175">
        <v>591</v>
      </c>
      <c r="C596" s="175" t="s">
        <v>787</v>
      </c>
      <c r="D596" s="75" t="s">
        <v>788</v>
      </c>
      <c r="E596" s="175" t="s">
        <v>2126</v>
      </c>
      <c r="F596" s="61" t="s">
        <v>2127</v>
      </c>
      <c r="G596" s="53" t="s">
        <v>791</v>
      </c>
      <c r="H596" s="176">
        <v>382.5</v>
      </c>
      <c r="I596" s="177" t="s">
        <v>9</v>
      </c>
      <c r="J596" s="107">
        <v>5</v>
      </c>
      <c r="K596" s="114">
        <v>1912.5</v>
      </c>
      <c r="L596" s="47" t="s">
        <v>17</v>
      </c>
      <c r="M596" s="178" t="s">
        <v>18</v>
      </c>
      <c r="N596" s="178" t="s">
        <v>473</v>
      </c>
      <c r="O596" s="179" t="s">
        <v>697</v>
      </c>
      <c r="P596" s="48" t="s">
        <v>698</v>
      </c>
      <c r="Q596" s="51" t="s">
        <v>699</v>
      </c>
      <c r="R596" s="174"/>
    </row>
    <row r="597" spans="1:18" s="163" customFormat="1" ht="25.5" x14ac:dyDescent="0.25">
      <c r="A597" s="163" t="s">
        <v>786</v>
      </c>
      <c r="B597" s="175">
        <v>592</v>
      </c>
      <c r="C597" s="175" t="s">
        <v>1265</v>
      </c>
      <c r="D597" s="75" t="s">
        <v>1497</v>
      </c>
      <c r="E597" s="175" t="s">
        <v>2128</v>
      </c>
      <c r="F597" s="61" t="s">
        <v>2129</v>
      </c>
      <c r="G597" s="53" t="s">
        <v>2130</v>
      </c>
      <c r="H597" s="176">
        <v>1156.5567187500001</v>
      </c>
      <c r="I597" s="177" t="s">
        <v>9</v>
      </c>
      <c r="J597" s="107">
        <v>3</v>
      </c>
      <c r="K597" s="114">
        <v>3469.6701562500002</v>
      </c>
      <c r="L597" s="47"/>
      <c r="M597" s="178" t="s">
        <v>1120</v>
      </c>
      <c r="N597" s="178" t="s">
        <v>473</v>
      </c>
      <c r="O597" s="179" t="s">
        <v>697</v>
      </c>
      <c r="P597" s="48" t="s">
        <v>698</v>
      </c>
      <c r="Q597" s="51" t="s">
        <v>699</v>
      </c>
      <c r="R597" s="174"/>
    </row>
    <row r="598" spans="1:18" s="163" customFormat="1" ht="25.5" x14ac:dyDescent="0.25">
      <c r="A598" s="163" t="s">
        <v>786</v>
      </c>
      <c r="B598" s="175">
        <v>593</v>
      </c>
      <c r="C598" s="175" t="s">
        <v>1265</v>
      </c>
      <c r="D598" s="75" t="s">
        <v>1497</v>
      </c>
      <c r="E598" s="175" t="s">
        <v>2128</v>
      </c>
      <c r="F598" s="61" t="s">
        <v>2129</v>
      </c>
      <c r="G598" s="53" t="s">
        <v>2130</v>
      </c>
      <c r="H598" s="176">
        <v>1156.5567187500001</v>
      </c>
      <c r="I598" s="177" t="s">
        <v>9</v>
      </c>
      <c r="J598" s="107">
        <v>13</v>
      </c>
      <c r="K598" s="114">
        <v>15035.237343750001</v>
      </c>
      <c r="L598" s="47" t="s">
        <v>17</v>
      </c>
      <c r="M598" s="178" t="s">
        <v>18</v>
      </c>
      <c r="N598" s="178" t="s">
        <v>473</v>
      </c>
      <c r="O598" s="179" t="s">
        <v>697</v>
      </c>
      <c r="P598" s="48" t="s">
        <v>698</v>
      </c>
      <c r="Q598" s="51" t="s">
        <v>699</v>
      </c>
      <c r="R598" s="174"/>
    </row>
    <row r="599" spans="1:18" s="163" customFormat="1" ht="25.5" x14ac:dyDescent="0.25">
      <c r="A599" s="163" t="s">
        <v>786</v>
      </c>
      <c r="B599" s="175">
        <v>594</v>
      </c>
      <c r="C599" s="175" t="s">
        <v>1265</v>
      </c>
      <c r="D599" s="75" t="s">
        <v>1497</v>
      </c>
      <c r="E599" s="175" t="s">
        <v>2131</v>
      </c>
      <c r="F599" s="61" t="s">
        <v>2132</v>
      </c>
      <c r="G599" s="53" t="s">
        <v>2133</v>
      </c>
      <c r="H599" s="176">
        <v>54.742499999999993</v>
      </c>
      <c r="I599" s="177" t="s">
        <v>9</v>
      </c>
      <c r="J599" s="107">
        <v>6</v>
      </c>
      <c r="K599" s="114">
        <v>328.45499999999993</v>
      </c>
      <c r="L599" s="47" t="s">
        <v>12</v>
      </c>
      <c r="M599" s="178" t="s">
        <v>13</v>
      </c>
      <c r="N599" s="178" t="s">
        <v>473</v>
      </c>
      <c r="O599" s="179" t="s">
        <v>697</v>
      </c>
      <c r="P599" s="48" t="s">
        <v>698</v>
      </c>
      <c r="Q599" s="51" t="s">
        <v>699</v>
      </c>
      <c r="R599" s="174"/>
    </row>
    <row r="600" spans="1:18" s="163" customFormat="1" ht="25.5" x14ac:dyDescent="0.25">
      <c r="A600" s="163" t="s">
        <v>786</v>
      </c>
      <c r="B600" s="175">
        <v>595</v>
      </c>
      <c r="C600" s="175" t="s">
        <v>1265</v>
      </c>
      <c r="D600" s="75" t="s">
        <v>1497</v>
      </c>
      <c r="E600" s="175" t="s">
        <v>2134</v>
      </c>
      <c r="F600" s="61" t="s">
        <v>2135</v>
      </c>
      <c r="G600" s="53" t="s">
        <v>2133</v>
      </c>
      <c r="H600" s="176">
        <v>219.66</v>
      </c>
      <c r="I600" s="177" t="s">
        <v>9</v>
      </c>
      <c r="J600" s="107">
        <v>10</v>
      </c>
      <c r="K600" s="114">
        <v>2196.6</v>
      </c>
      <c r="L600" s="47" t="s">
        <v>17</v>
      </c>
      <c r="M600" s="178" t="s">
        <v>18</v>
      </c>
      <c r="N600" s="178" t="s">
        <v>473</v>
      </c>
      <c r="O600" s="179" t="s">
        <v>697</v>
      </c>
      <c r="P600" s="48" t="s">
        <v>698</v>
      </c>
      <c r="Q600" s="51" t="s">
        <v>699</v>
      </c>
      <c r="R600" s="174"/>
    </row>
    <row r="601" spans="1:18" s="163" customFormat="1" ht="25.5" x14ac:dyDescent="0.25">
      <c r="A601" s="163" t="s">
        <v>786</v>
      </c>
      <c r="B601" s="175">
        <v>596</v>
      </c>
      <c r="C601" s="175" t="s">
        <v>1265</v>
      </c>
      <c r="D601" s="75" t="s">
        <v>1497</v>
      </c>
      <c r="E601" s="175" t="s">
        <v>2136</v>
      </c>
      <c r="F601" s="61" t="s">
        <v>2137</v>
      </c>
      <c r="G601" s="53" t="s">
        <v>2133</v>
      </c>
      <c r="H601" s="176">
        <v>235.965</v>
      </c>
      <c r="I601" s="177" t="s">
        <v>9</v>
      </c>
      <c r="J601" s="107">
        <v>6</v>
      </c>
      <c r="K601" s="114">
        <v>1415.79</v>
      </c>
      <c r="L601" s="47" t="s">
        <v>17</v>
      </c>
      <c r="M601" s="178" t="s">
        <v>18</v>
      </c>
      <c r="N601" s="178" t="s">
        <v>473</v>
      </c>
      <c r="O601" s="179" t="s">
        <v>697</v>
      </c>
      <c r="P601" s="48" t="s">
        <v>698</v>
      </c>
      <c r="Q601" s="51" t="s">
        <v>699</v>
      </c>
      <c r="R601" s="174"/>
    </row>
    <row r="602" spans="1:18" s="163" customFormat="1" ht="25.5" x14ac:dyDescent="0.25">
      <c r="A602" s="163" t="s">
        <v>786</v>
      </c>
      <c r="B602" s="175">
        <v>597</v>
      </c>
      <c r="C602" s="175" t="s">
        <v>1265</v>
      </c>
      <c r="D602" s="75" t="s">
        <v>1497</v>
      </c>
      <c r="E602" s="175" t="s">
        <v>2138</v>
      </c>
      <c r="F602" s="61" t="s">
        <v>2139</v>
      </c>
      <c r="G602" s="53" t="s">
        <v>2133</v>
      </c>
      <c r="H602" s="176">
        <v>2202.6149999999998</v>
      </c>
      <c r="I602" s="177" t="s">
        <v>9</v>
      </c>
      <c r="J602" s="107">
        <v>3</v>
      </c>
      <c r="K602" s="114">
        <v>6607.8449999999993</v>
      </c>
      <c r="L602" s="47" t="s">
        <v>17</v>
      </c>
      <c r="M602" s="178" t="s">
        <v>18</v>
      </c>
      <c r="N602" s="178" t="s">
        <v>473</v>
      </c>
      <c r="O602" s="179" t="s">
        <v>697</v>
      </c>
      <c r="P602" s="48" t="s">
        <v>698</v>
      </c>
      <c r="Q602" s="51" t="s">
        <v>699</v>
      </c>
      <c r="R602" s="174"/>
    </row>
    <row r="603" spans="1:18" s="163" customFormat="1" ht="25.5" x14ac:dyDescent="0.25">
      <c r="A603" s="163" t="s">
        <v>786</v>
      </c>
      <c r="B603" s="175">
        <v>598</v>
      </c>
      <c r="C603" s="175" t="s">
        <v>1265</v>
      </c>
      <c r="D603" s="75" t="s">
        <v>1497</v>
      </c>
      <c r="E603" s="175" t="s">
        <v>2140</v>
      </c>
      <c r="F603" s="61" t="s">
        <v>2141</v>
      </c>
      <c r="G603" s="53" t="s">
        <v>2133</v>
      </c>
      <c r="H603" s="176">
        <v>2672.8274999999994</v>
      </c>
      <c r="I603" s="177" t="s">
        <v>9</v>
      </c>
      <c r="J603" s="107">
        <v>5</v>
      </c>
      <c r="K603" s="114">
        <v>13364.137499999997</v>
      </c>
      <c r="L603" s="47" t="s">
        <v>17</v>
      </c>
      <c r="M603" s="178" t="s">
        <v>18</v>
      </c>
      <c r="N603" s="178" t="s">
        <v>473</v>
      </c>
      <c r="O603" s="179" t="s">
        <v>697</v>
      </c>
      <c r="P603" s="48" t="s">
        <v>698</v>
      </c>
      <c r="Q603" s="51" t="s">
        <v>699</v>
      </c>
      <c r="R603" s="174"/>
    </row>
    <row r="604" spans="1:18" s="163" customFormat="1" ht="38.25" x14ac:dyDescent="0.25">
      <c r="A604" s="163" t="s">
        <v>786</v>
      </c>
      <c r="B604" s="175">
        <v>599</v>
      </c>
      <c r="C604" s="175" t="s">
        <v>801</v>
      </c>
      <c r="D604" s="75" t="s">
        <v>802</v>
      </c>
      <c r="E604" s="175" t="s">
        <v>2142</v>
      </c>
      <c r="F604" s="61" t="s">
        <v>2143</v>
      </c>
      <c r="G604" s="44" t="s">
        <v>873</v>
      </c>
      <c r="H604" s="176">
        <v>300</v>
      </c>
      <c r="I604" s="177" t="s">
        <v>9</v>
      </c>
      <c r="J604" s="107">
        <v>4</v>
      </c>
      <c r="K604" s="114">
        <v>1200</v>
      </c>
      <c r="L604" s="47" t="s">
        <v>795</v>
      </c>
      <c r="M604" s="178" t="s">
        <v>796</v>
      </c>
      <c r="N604" s="178" t="s">
        <v>473</v>
      </c>
      <c r="O604" s="179" t="s">
        <v>697</v>
      </c>
      <c r="P604" s="48" t="s">
        <v>698</v>
      </c>
      <c r="Q604" s="51" t="s">
        <v>699</v>
      </c>
    </row>
    <row r="605" spans="1:18" s="163" customFormat="1" ht="25.5" x14ac:dyDescent="0.25">
      <c r="A605" s="163" t="s">
        <v>786</v>
      </c>
      <c r="B605" s="175">
        <v>600</v>
      </c>
      <c r="C605" s="175" t="s">
        <v>892</v>
      </c>
      <c r="D605" s="75" t="s">
        <v>893</v>
      </c>
      <c r="E605" s="175" t="s">
        <v>2144</v>
      </c>
      <c r="F605" s="61" t="s">
        <v>2145</v>
      </c>
      <c r="G605" s="184" t="s">
        <v>794</v>
      </c>
      <c r="H605" s="176">
        <v>26.205563909774437</v>
      </c>
      <c r="I605" s="177" t="s">
        <v>9</v>
      </c>
      <c r="J605" s="107">
        <v>266</v>
      </c>
      <c r="K605" s="114">
        <v>6970.68</v>
      </c>
      <c r="L605" s="47" t="s">
        <v>12</v>
      </c>
      <c r="M605" s="178" t="s">
        <v>13</v>
      </c>
      <c r="N605" s="178" t="s">
        <v>473</v>
      </c>
      <c r="O605" s="179" t="s">
        <v>697</v>
      </c>
      <c r="P605" s="48" t="s">
        <v>698</v>
      </c>
      <c r="Q605" s="51" t="s">
        <v>699</v>
      </c>
    </row>
    <row r="606" spans="1:18" s="163" customFormat="1" ht="25.5" x14ac:dyDescent="0.25">
      <c r="A606" s="163" t="s">
        <v>786</v>
      </c>
      <c r="B606" s="175">
        <v>601</v>
      </c>
      <c r="C606" s="175" t="s">
        <v>801</v>
      </c>
      <c r="D606" s="75" t="s">
        <v>802</v>
      </c>
      <c r="E606" s="175" t="s">
        <v>2146</v>
      </c>
      <c r="F606" s="61" t="s">
        <v>2147</v>
      </c>
      <c r="G606" s="184" t="s">
        <v>794</v>
      </c>
      <c r="H606" s="176">
        <v>20595.375</v>
      </c>
      <c r="I606" s="177" t="s">
        <v>9</v>
      </c>
      <c r="J606" s="107">
        <v>4</v>
      </c>
      <c r="K606" s="114">
        <v>82381.5</v>
      </c>
      <c r="L606" s="47" t="s">
        <v>12</v>
      </c>
      <c r="M606" s="178" t="s">
        <v>13</v>
      </c>
      <c r="N606" s="178" t="s">
        <v>473</v>
      </c>
      <c r="O606" s="179" t="s">
        <v>697</v>
      </c>
      <c r="P606" s="48" t="s">
        <v>698</v>
      </c>
      <c r="Q606" s="51" t="s">
        <v>699</v>
      </c>
      <c r="R606" s="174"/>
    </row>
    <row r="607" spans="1:18" s="163" customFormat="1" ht="25.5" x14ac:dyDescent="0.25">
      <c r="A607" s="163" t="s">
        <v>786</v>
      </c>
      <c r="B607" s="175">
        <v>602</v>
      </c>
      <c r="C607" s="175" t="s">
        <v>801</v>
      </c>
      <c r="D607" s="75" t="s">
        <v>802</v>
      </c>
      <c r="E607" s="175" t="s">
        <v>2148</v>
      </c>
      <c r="F607" s="61" t="s">
        <v>2149</v>
      </c>
      <c r="G607" s="184" t="s">
        <v>794</v>
      </c>
      <c r="H607" s="176">
        <v>3700.5</v>
      </c>
      <c r="I607" s="177" t="s">
        <v>9</v>
      </c>
      <c r="J607" s="107">
        <v>2</v>
      </c>
      <c r="K607" s="114">
        <v>7401</v>
      </c>
      <c r="L607" s="47" t="s">
        <v>12</v>
      </c>
      <c r="M607" s="178" t="s">
        <v>13</v>
      </c>
      <c r="N607" s="178" t="s">
        <v>473</v>
      </c>
      <c r="O607" s="179" t="s">
        <v>697</v>
      </c>
      <c r="P607" s="48" t="s">
        <v>698</v>
      </c>
      <c r="Q607" s="51" t="s">
        <v>699</v>
      </c>
      <c r="R607" s="174"/>
    </row>
    <row r="608" spans="1:18" s="163" customFormat="1" ht="25.5" x14ac:dyDescent="0.25">
      <c r="A608" s="163" t="s">
        <v>786</v>
      </c>
      <c r="B608" s="175">
        <v>603</v>
      </c>
      <c r="C608" s="175" t="s">
        <v>1359</v>
      </c>
      <c r="D608" s="75" t="s">
        <v>821</v>
      </c>
      <c r="E608" s="175" t="s">
        <v>2150</v>
      </c>
      <c r="F608" s="61" t="s">
        <v>2151</v>
      </c>
      <c r="G608" s="53" t="s">
        <v>1697</v>
      </c>
      <c r="H608" s="176">
        <v>142.72500000000002</v>
      </c>
      <c r="I608" s="177" t="s">
        <v>9</v>
      </c>
      <c r="J608" s="107">
        <v>72</v>
      </c>
      <c r="K608" s="114">
        <v>10276.200000000001</v>
      </c>
      <c r="L608" s="47" t="s">
        <v>12</v>
      </c>
      <c r="M608" s="178" t="s">
        <v>13</v>
      </c>
      <c r="N608" s="178" t="s">
        <v>473</v>
      </c>
      <c r="O608" s="179" t="s">
        <v>697</v>
      </c>
      <c r="P608" s="48" t="s">
        <v>698</v>
      </c>
      <c r="Q608" s="51" t="s">
        <v>699</v>
      </c>
      <c r="R608" s="174"/>
    </row>
    <row r="609" spans="1:18" s="163" customFormat="1" ht="25.5" x14ac:dyDescent="0.25">
      <c r="A609" s="163" t="s">
        <v>786</v>
      </c>
      <c r="B609" s="175">
        <v>604</v>
      </c>
      <c r="C609" s="175" t="s">
        <v>801</v>
      </c>
      <c r="D609" s="75" t="s">
        <v>802</v>
      </c>
      <c r="E609" s="175" t="s">
        <v>2152</v>
      </c>
      <c r="F609" s="61" t="s">
        <v>2153</v>
      </c>
      <c r="G609" s="53" t="s">
        <v>794</v>
      </c>
      <c r="H609" s="176">
        <v>49.999999999999993</v>
      </c>
      <c r="I609" s="177" t="s">
        <v>9</v>
      </c>
      <c r="J609" s="107">
        <v>30</v>
      </c>
      <c r="K609" s="114">
        <v>1499.9999999999998</v>
      </c>
      <c r="L609" s="47" t="s">
        <v>12</v>
      </c>
      <c r="M609" s="178" t="s">
        <v>13</v>
      </c>
      <c r="N609" s="178" t="s">
        <v>473</v>
      </c>
      <c r="O609" s="179" t="s">
        <v>697</v>
      </c>
      <c r="P609" s="48" t="s">
        <v>698</v>
      </c>
      <c r="Q609" s="51" t="s">
        <v>699</v>
      </c>
    </row>
    <row r="610" spans="1:18" s="163" customFormat="1" ht="25.5" x14ac:dyDescent="0.25">
      <c r="A610" s="163" t="s">
        <v>786</v>
      </c>
      <c r="B610" s="175">
        <v>605</v>
      </c>
      <c r="C610" s="175" t="s">
        <v>834</v>
      </c>
      <c r="D610" s="75" t="s">
        <v>821</v>
      </c>
      <c r="E610" s="175">
        <v>206030331</v>
      </c>
      <c r="F610" s="61" t="s">
        <v>2154</v>
      </c>
      <c r="G610" s="53">
        <v>2010</v>
      </c>
      <c r="H610" s="176">
        <v>237.29</v>
      </c>
      <c r="I610" s="177" t="s">
        <v>831</v>
      </c>
      <c r="J610" s="107">
        <v>2</v>
      </c>
      <c r="K610" s="114">
        <v>474.58</v>
      </c>
      <c r="L610" s="47" t="s">
        <v>1020</v>
      </c>
      <c r="M610" s="178" t="s">
        <v>1021</v>
      </c>
      <c r="N610" s="178" t="s">
        <v>473</v>
      </c>
      <c r="O610" s="179" t="s">
        <v>19</v>
      </c>
      <c r="P610" s="48" t="s">
        <v>698</v>
      </c>
      <c r="Q610" s="51" t="s">
        <v>699</v>
      </c>
    </row>
    <row r="611" spans="1:18" s="163" customFormat="1" ht="25.5" x14ac:dyDescent="0.25">
      <c r="A611" s="163" t="s">
        <v>786</v>
      </c>
      <c r="B611" s="175">
        <v>606</v>
      </c>
      <c r="C611" s="175" t="s">
        <v>801</v>
      </c>
      <c r="D611" s="75" t="s">
        <v>802</v>
      </c>
      <c r="E611" s="175" t="s">
        <v>2155</v>
      </c>
      <c r="F611" s="61" t="s">
        <v>2156</v>
      </c>
      <c r="G611" s="113" t="s">
        <v>873</v>
      </c>
      <c r="H611" s="176">
        <v>5000</v>
      </c>
      <c r="I611" s="177" t="s">
        <v>9</v>
      </c>
      <c r="J611" s="107">
        <v>1</v>
      </c>
      <c r="K611" s="114">
        <v>5000</v>
      </c>
      <c r="L611" s="47" t="s">
        <v>795</v>
      </c>
      <c r="M611" s="178" t="s">
        <v>796</v>
      </c>
      <c r="N611" s="178" t="s">
        <v>473</v>
      </c>
      <c r="O611" s="179" t="s">
        <v>697</v>
      </c>
      <c r="P611" s="48" t="s">
        <v>698</v>
      </c>
      <c r="Q611" s="51" t="s">
        <v>699</v>
      </c>
    </row>
    <row r="612" spans="1:18" s="163" customFormat="1" ht="38.25" x14ac:dyDescent="0.25">
      <c r="A612" s="163" t="s">
        <v>786</v>
      </c>
      <c r="B612" s="175">
        <v>607</v>
      </c>
      <c r="C612" s="175" t="s">
        <v>89</v>
      </c>
      <c r="D612" s="75" t="s">
        <v>875</v>
      </c>
      <c r="E612" s="175" t="s">
        <v>2157</v>
      </c>
      <c r="F612" s="61" t="s">
        <v>2158</v>
      </c>
      <c r="G612" s="53">
        <v>37957</v>
      </c>
      <c r="H612" s="176">
        <v>56.247999999999955</v>
      </c>
      <c r="I612" s="177" t="s">
        <v>9</v>
      </c>
      <c r="J612" s="107">
        <v>5</v>
      </c>
      <c r="K612" s="114">
        <v>281.23999999999978</v>
      </c>
      <c r="L612" s="47" t="s">
        <v>12</v>
      </c>
      <c r="M612" s="178" t="s">
        <v>13</v>
      </c>
      <c r="N612" s="178" t="s">
        <v>473</v>
      </c>
      <c r="O612" s="179" t="s">
        <v>697</v>
      </c>
      <c r="P612" s="48" t="s">
        <v>698</v>
      </c>
      <c r="Q612" s="51" t="s">
        <v>699</v>
      </c>
    </row>
    <row r="613" spans="1:18" s="163" customFormat="1" ht="25.5" x14ac:dyDescent="0.25">
      <c r="A613" s="163" t="s">
        <v>786</v>
      </c>
      <c r="B613" s="175">
        <v>608</v>
      </c>
      <c r="C613" s="175" t="s">
        <v>421</v>
      </c>
      <c r="D613" s="75" t="s">
        <v>788</v>
      </c>
      <c r="E613" s="175" t="s">
        <v>2159</v>
      </c>
      <c r="F613" s="61" t="s">
        <v>2160</v>
      </c>
      <c r="G613" s="53" t="s">
        <v>2161</v>
      </c>
      <c r="H613" s="176">
        <v>4799.0600000000004</v>
      </c>
      <c r="I613" s="177" t="s">
        <v>9</v>
      </c>
      <c r="J613" s="107">
        <v>9</v>
      </c>
      <c r="K613" s="114">
        <v>43191.54</v>
      </c>
      <c r="L613" s="47" t="s">
        <v>17</v>
      </c>
      <c r="M613" s="178" t="s">
        <v>18</v>
      </c>
      <c r="N613" s="178" t="s">
        <v>473</v>
      </c>
      <c r="O613" s="179" t="s">
        <v>697</v>
      </c>
      <c r="P613" s="48" t="s">
        <v>698</v>
      </c>
      <c r="Q613" s="51" t="s">
        <v>699</v>
      </c>
    </row>
    <row r="614" spans="1:18" s="163" customFormat="1" ht="25.5" x14ac:dyDescent="0.25">
      <c r="A614" s="163" t="s">
        <v>786</v>
      </c>
      <c r="B614" s="175">
        <v>609</v>
      </c>
      <c r="C614" s="175" t="s">
        <v>1265</v>
      </c>
      <c r="D614" s="75" t="s">
        <v>1497</v>
      </c>
      <c r="E614" s="175" t="s">
        <v>2162</v>
      </c>
      <c r="F614" s="61" t="s">
        <v>2163</v>
      </c>
      <c r="G614" s="53" t="s">
        <v>2164</v>
      </c>
      <c r="H614" s="176">
        <v>51936.225000000006</v>
      </c>
      <c r="I614" s="177" t="s">
        <v>376</v>
      </c>
      <c r="J614" s="107">
        <v>1</v>
      </c>
      <c r="K614" s="114">
        <v>51936.225000000006</v>
      </c>
      <c r="L614" s="47" t="s">
        <v>12</v>
      </c>
      <c r="M614" s="178" t="s">
        <v>125</v>
      </c>
      <c r="N614" s="178" t="s">
        <v>473</v>
      </c>
      <c r="O614" s="179" t="s">
        <v>697</v>
      </c>
      <c r="P614" s="48" t="s">
        <v>698</v>
      </c>
      <c r="Q614" s="51" t="s">
        <v>699</v>
      </c>
      <c r="R614" s="174"/>
    </row>
    <row r="615" spans="1:18" s="163" customFormat="1" ht="25.5" x14ac:dyDescent="0.25">
      <c r="A615" s="163" t="s">
        <v>786</v>
      </c>
      <c r="B615" s="175">
        <v>610</v>
      </c>
      <c r="C615" s="175" t="s">
        <v>801</v>
      </c>
      <c r="D615" s="75" t="s">
        <v>802</v>
      </c>
      <c r="E615" s="175" t="s">
        <v>2165</v>
      </c>
      <c r="F615" s="61" t="s">
        <v>2166</v>
      </c>
      <c r="G615" s="53" t="s">
        <v>794</v>
      </c>
      <c r="H615" s="176">
        <v>500</v>
      </c>
      <c r="I615" s="177" t="s">
        <v>9</v>
      </c>
      <c r="J615" s="107">
        <v>1</v>
      </c>
      <c r="K615" s="114">
        <v>500</v>
      </c>
      <c r="L615" s="47" t="s">
        <v>12</v>
      </c>
      <c r="M615" s="178" t="s">
        <v>13</v>
      </c>
      <c r="N615" s="178" t="s">
        <v>473</v>
      </c>
      <c r="O615" s="179" t="s">
        <v>697</v>
      </c>
      <c r="P615" s="48" t="s">
        <v>698</v>
      </c>
      <c r="Q615" s="51" t="s">
        <v>699</v>
      </c>
    </row>
    <row r="616" spans="1:18" s="163" customFormat="1" ht="25.5" x14ac:dyDescent="0.25">
      <c r="A616" s="163" t="s">
        <v>786</v>
      </c>
      <c r="B616" s="175">
        <v>611</v>
      </c>
      <c r="C616" s="175" t="s">
        <v>801</v>
      </c>
      <c r="D616" s="75" t="s">
        <v>802</v>
      </c>
      <c r="E616" s="175" t="s">
        <v>2167</v>
      </c>
      <c r="F616" s="61" t="s">
        <v>2168</v>
      </c>
      <c r="G616" s="113" t="s">
        <v>873</v>
      </c>
      <c r="H616" s="176">
        <v>150</v>
      </c>
      <c r="I616" s="177" t="s">
        <v>9</v>
      </c>
      <c r="J616" s="107">
        <v>8</v>
      </c>
      <c r="K616" s="114">
        <v>1200</v>
      </c>
      <c r="L616" s="47" t="s">
        <v>795</v>
      </c>
      <c r="M616" s="178" t="s">
        <v>796</v>
      </c>
      <c r="N616" s="178" t="s">
        <v>473</v>
      </c>
      <c r="O616" s="179" t="s">
        <v>697</v>
      </c>
      <c r="P616" s="48" t="s">
        <v>698</v>
      </c>
      <c r="Q616" s="51" t="s">
        <v>699</v>
      </c>
    </row>
    <row r="617" spans="1:18" s="163" customFormat="1" ht="25.5" x14ac:dyDescent="0.25">
      <c r="A617" s="163" t="s">
        <v>786</v>
      </c>
      <c r="B617" s="175">
        <v>612</v>
      </c>
      <c r="C617" s="175" t="s">
        <v>801</v>
      </c>
      <c r="D617" s="75" t="s">
        <v>802</v>
      </c>
      <c r="E617" s="175" t="s">
        <v>2169</v>
      </c>
      <c r="F617" s="61" t="s">
        <v>2170</v>
      </c>
      <c r="G617" s="113" t="s">
        <v>873</v>
      </c>
      <c r="H617" s="176">
        <v>79.449140624999998</v>
      </c>
      <c r="I617" s="177" t="s">
        <v>9</v>
      </c>
      <c r="J617" s="107">
        <v>32</v>
      </c>
      <c r="K617" s="114">
        <v>2542.3724999999999</v>
      </c>
      <c r="L617" s="47" t="s">
        <v>795</v>
      </c>
      <c r="M617" s="178" t="s">
        <v>796</v>
      </c>
      <c r="N617" s="178" t="s">
        <v>473</v>
      </c>
      <c r="O617" s="179" t="s">
        <v>697</v>
      </c>
      <c r="P617" s="48" t="s">
        <v>698</v>
      </c>
      <c r="Q617" s="51" t="s">
        <v>699</v>
      </c>
      <c r="R617" s="174"/>
    </row>
    <row r="618" spans="1:18" s="163" customFormat="1" ht="25.5" x14ac:dyDescent="0.25">
      <c r="A618" s="163" t="s">
        <v>786</v>
      </c>
      <c r="B618" s="175">
        <v>613</v>
      </c>
      <c r="C618" s="175" t="s">
        <v>801</v>
      </c>
      <c r="D618" s="75" t="s">
        <v>802</v>
      </c>
      <c r="E618" s="175" t="s">
        <v>2171</v>
      </c>
      <c r="F618" s="61" t="s">
        <v>2172</v>
      </c>
      <c r="G618" s="113" t="s">
        <v>873</v>
      </c>
      <c r="H618" s="176">
        <v>271.185</v>
      </c>
      <c r="I618" s="177" t="s">
        <v>9</v>
      </c>
      <c r="J618" s="107">
        <v>16</v>
      </c>
      <c r="K618" s="114">
        <v>4338.96</v>
      </c>
      <c r="L618" s="47" t="s">
        <v>795</v>
      </c>
      <c r="M618" s="178" t="s">
        <v>796</v>
      </c>
      <c r="N618" s="178" t="s">
        <v>473</v>
      </c>
      <c r="O618" s="179" t="s">
        <v>697</v>
      </c>
      <c r="P618" s="48" t="s">
        <v>698</v>
      </c>
      <c r="Q618" s="51" t="s">
        <v>699</v>
      </c>
    </row>
    <row r="619" spans="1:18" s="163" customFormat="1" ht="25.5" x14ac:dyDescent="0.25">
      <c r="A619" s="163" t="s">
        <v>786</v>
      </c>
      <c r="B619" s="175">
        <v>614</v>
      </c>
      <c r="C619" s="175" t="s">
        <v>801</v>
      </c>
      <c r="D619" s="75" t="s">
        <v>802</v>
      </c>
      <c r="E619" s="175" t="s">
        <v>2173</v>
      </c>
      <c r="F619" s="61" t="s">
        <v>2174</v>
      </c>
      <c r="G619" s="113" t="s">
        <v>873</v>
      </c>
      <c r="H619" s="176">
        <v>200</v>
      </c>
      <c r="I619" s="177" t="s">
        <v>9</v>
      </c>
      <c r="J619" s="107">
        <v>24</v>
      </c>
      <c r="K619" s="114">
        <v>4800</v>
      </c>
      <c r="L619" s="47" t="s">
        <v>795</v>
      </c>
      <c r="M619" s="178" t="s">
        <v>796</v>
      </c>
      <c r="N619" s="178" t="s">
        <v>473</v>
      </c>
      <c r="O619" s="179" t="s">
        <v>697</v>
      </c>
      <c r="P619" s="48" t="s">
        <v>698</v>
      </c>
      <c r="Q619" s="51" t="s">
        <v>699</v>
      </c>
    </row>
    <row r="620" spans="1:18" s="163" customFormat="1" ht="25.5" x14ac:dyDescent="0.25">
      <c r="A620" s="163" t="s">
        <v>786</v>
      </c>
      <c r="B620" s="175">
        <v>615</v>
      </c>
      <c r="C620" s="175" t="s">
        <v>801</v>
      </c>
      <c r="D620" s="75" t="s">
        <v>802</v>
      </c>
      <c r="E620" s="175" t="s">
        <v>2175</v>
      </c>
      <c r="F620" s="61" t="s">
        <v>2176</v>
      </c>
      <c r="G620" s="53" t="s">
        <v>794</v>
      </c>
      <c r="H620" s="176">
        <v>205.60900000000001</v>
      </c>
      <c r="I620" s="177" t="s">
        <v>9</v>
      </c>
      <c r="J620" s="107">
        <v>10</v>
      </c>
      <c r="K620" s="114">
        <v>2056.09</v>
      </c>
      <c r="L620" s="47" t="s">
        <v>12</v>
      </c>
      <c r="M620" s="178" t="s">
        <v>13</v>
      </c>
      <c r="N620" s="178" t="s">
        <v>473</v>
      </c>
      <c r="O620" s="179" t="s">
        <v>697</v>
      </c>
      <c r="P620" s="48" t="s">
        <v>698</v>
      </c>
      <c r="Q620" s="51" t="s">
        <v>699</v>
      </c>
    </row>
    <row r="621" spans="1:18" s="163" customFormat="1" ht="25.5" x14ac:dyDescent="0.25">
      <c r="A621" s="163" t="s">
        <v>786</v>
      </c>
      <c r="B621" s="175">
        <v>616</v>
      </c>
      <c r="C621" s="175" t="s">
        <v>292</v>
      </c>
      <c r="D621" s="75" t="s">
        <v>788</v>
      </c>
      <c r="E621" s="175" t="s">
        <v>2177</v>
      </c>
      <c r="F621" s="61" t="s">
        <v>2178</v>
      </c>
      <c r="G621" s="53"/>
      <c r="H621" s="176">
        <v>5579.17</v>
      </c>
      <c r="I621" s="177" t="s">
        <v>9</v>
      </c>
      <c r="J621" s="107">
        <v>2</v>
      </c>
      <c r="K621" s="114">
        <v>11158.34</v>
      </c>
      <c r="L621" s="47" t="s">
        <v>472</v>
      </c>
      <c r="M621" s="178" t="s">
        <v>18</v>
      </c>
      <c r="N621" s="178" t="s">
        <v>473</v>
      </c>
      <c r="O621" s="179" t="s">
        <v>19</v>
      </c>
      <c r="P621" s="48" t="s">
        <v>698</v>
      </c>
      <c r="Q621" s="51" t="s">
        <v>699</v>
      </c>
    </row>
    <row r="622" spans="1:18" s="163" customFormat="1" ht="25.5" x14ac:dyDescent="0.25">
      <c r="A622" s="163" t="s">
        <v>786</v>
      </c>
      <c r="B622" s="175">
        <v>617</v>
      </c>
      <c r="C622" s="175" t="s">
        <v>801</v>
      </c>
      <c r="D622" s="75" t="s">
        <v>802</v>
      </c>
      <c r="E622" s="175" t="s">
        <v>2179</v>
      </c>
      <c r="F622" s="61" t="s">
        <v>2180</v>
      </c>
      <c r="G622" s="53" t="s">
        <v>794</v>
      </c>
      <c r="H622" s="176">
        <v>27696.43</v>
      </c>
      <c r="I622" s="177" t="s">
        <v>9</v>
      </c>
      <c r="J622" s="107">
        <v>3</v>
      </c>
      <c r="K622" s="114">
        <v>83089.290000000008</v>
      </c>
      <c r="L622" s="47" t="s">
        <v>12</v>
      </c>
      <c r="M622" s="178" t="s">
        <v>13</v>
      </c>
      <c r="N622" s="178" t="s">
        <v>473</v>
      </c>
      <c r="O622" s="179" t="s">
        <v>697</v>
      </c>
      <c r="P622" s="48" t="s">
        <v>698</v>
      </c>
      <c r="Q622" s="51" t="s">
        <v>699</v>
      </c>
      <c r="R622" s="174"/>
    </row>
    <row r="623" spans="1:18" s="163" customFormat="1" ht="25.5" x14ac:dyDescent="0.25">
      <c r="A623" s="163" t="s">
        <v>786</v>
      </c>
      <c r="B623" s="175">
        <v>618</v>
      </c>
      <c r="C623" s="175" t="s">
        <v>78</v>
      </c>
      <c r="D623" s="75" t="s">
        <v>821</v>
      </c>
      <c r="E623" s="175" t="s">
        <v>2181</v>
      </c>
      <c r="F623" s="61" t="s">
        <v>2182</v>
      </c>
      <c r="G623" s="53" t="s">
        <v>794</v>
      </c>
      <c r="H623" s="176">
        <v>131.61000000000001</v>
      </c>
      <c r="I623" s="177" t="s">
        <v>9</v>
      </c>
      <c r="J623" s="107">
        <v>1</v>
      </c>
      <c r="K623" s="114">
        <v>131.61000000000001</v>
      </c>
      <c r="L623" s="47" t="s">
        <v>12</v>
      </c>
      <c r="M623" s="178" t="s">
        <v>13</v>
      </c>
      <c r="N623" s="178" t="s">
        <v>473</v>
      </c>
      <c r="O623" s="179" t="s">
        <v>697</v>
      </c>
      <c r="P623" s="48" t="s">
        <v>698</v>
      </c>
      <c r="Q623" s="51" t="s">
        <v>699</v>
      </c>
    </row>
    <row r="624" spans="1:18" s="163" customFormat="1" ht="25.5" x14ac:dyDescent="0.25">
      <c r="A624" s="163" t="s">
        <v>786</v>
      </c>
      <c r="B624" s="175">
        <v>619</v>
      </c>
      <c r="C624" s="175" t="s">
        <v>78</v>
      </c>
      <c r="D624" s="75" t="s">
        <v>821</v>
      </c>
      <c r="E624" s="175" t="s">
        <v>2183</v>
      </c>
      <c r="F624" s="61" t="s">
        <v>2184</v>
      </c>
      <c r="G624" s="53"/>
      <c r="H624" s="176">
        <v>1585.93</v>
      </c>
      <c r="I624" s="177" t="s">
        <v>9</v>
      </c>
      <c r="J624" s="107">
        <v>2</v>
      </c>
      <c r="K624" s="114">
        <v>3171.86</v>
      </c>
      <c r="L624" s="47" t="s">
        <v>472</v>
      </c>
      <c r="M624" s="178" t="s">
        <v>18</v>
      </c>
      <c r="N624" s="178" t="s">
        <v>473</v>
      </c>
      <c r="O624" s="179" t="s">
        <v>19</v>
      </c>
      <c r="P624" s="48" t="s">
        <v>698</v>
      </c>
      <c r="Q624" s="51" t="s">
        <v>699</v>
      </c>
    </row>
    <row r="625" spans="1:18" s="163" customFormat="1" ht="25.5" x14ac:dyDescent="0.25">
      <c r="A625" s="163" t="s">
        <v>786</v>
      </c>
      <c r="B625" s="175">
        <v>620</v>
      </c>
      <c r="C625" s="175" t="s">
        <v>78</v>
      </c>
      <c r="D625" s="75" t="s">
        <v>821</v>
      </c>
      <c r="E625" s="175" t="s">
        <v>2185</v>
      </c>
      <c r="F625" s="61" t="s">
        <v>2186</v>
      </c>
      <c r="G625" s="53"/>
      <c r="H625" s="176">
        <v>1585.93</v>
      </c>
      <c r="I625" s="177" t="s">
        <v>9</v>
      </c>
      <c r="J625" s="107">
        <v>1</v>
      </c>
      <c r="K625" s="114">
        <v>1585.93</v>
      </c>
      <c r="L625" s="47" t="s">
        <v>472</v>
      </c>
      <c r="M625" s="178" t="s">
        <v>18</v>
      </c>
      <c r="N625" s="178" t="s">
        <v>473</v>
      </c>
      <c r="O625" s="179" t="s">
        <v>19</v>
      </c>
      <c r="P625" s="48" t="s">
        <v>698</v>
      </c>
      <c r="Q625" s="51" t="s">
        <v>699</v>
      </c>
    </row>
    <row r="626" spans="1:18" s="163" customFormat="1" ht="25.5" x14ac:dyDescent="0.25">
      <c r="A626" s="163" t="s">
        <v>786</v>
      </c>
      <c r="B626" s="175">
        <v>621</v>
      </c>
      <c r="C626" s="175" t="s">
        <v>78</v>
      </c>
      <c r="D626" s="75" t="s">
        <v>821</v>
      </c>
      <c r="E626" s="175" t="s">
        <v>2187</v>
      </c>
      <c r="F626" s="61" t="s">
        <v>2188</v>
      </c>
      <c r="G626" s="113">
        <v>43160</v>
      </c>
      <c r="H626" s="176">
        <v>288.30723346828609</v>
      </c>
      <c r="I626" s="177" t="s">
        <v>9</v>
      </c>
      <c r="J626" s="107">
        <v>1132</v>
      </c>
      <c r="K626" s="114">
        <v>326363.78828609985</v>
      </c>
      <c r="L626" s="47" t="s">
        <v>12</v>
      </c>
      <c r="M626" s="178" t="s">
        <v>13</v>
      </c>
      <c r="N626" s="178" t="s">
        <v>473</v>
      </c>
      <c r="O626" s="179" t="s">
        <v>697</v>
      </c>
      <c r="P626" s="48" t="s">
        <v>698</v>
      </c>
      <c r="Q626" s="51" t="s">
        <v>699</v>
      </c>
    </row>
    <row r="627" spans="1:18" s="163" customFormat="1" ht="25.5" x14ac:dyDescent="0.25">
      <c r="A627" s="163" t="s">
        <v>786</v>
      </c>
      <c r="B627" s="175">
        <v>622</v>
      </c>
      <c r="C627" s="175" t="s">
        <v>81</v>
      </c>
      <c r="D627" s="75" t="s">
        <v>788</v>
      </c>
      <c r="E627" s="175" t="s">
        <v>2189</v>
      </c>
      <c r="F627" s="61" t="s">
        <v>2190</v>
      </c>
      <c r="G627" s="113">
        <v>43160</v>
      </c>
      <c r="H627" s="176">
        <v>113.05</v>
      </c>
      <c r="I627" s="177" t="s">
        <v>9</v>
      </c>
      <c r="J627" s="107">
        <v>12</v>
      </c>
      <c r="K627" s="114">
        <v>1356.6</v>
      </c>
      <c r="L627" s="47" t="s">
        <v>12</v>
      </c>
      <c r="M627" s="178" t="s">
        <v>13</v>
      </c>
      <c r="N627" s="178" t="s">
        <v>473</v>
      </c>
      <c r="O627" s="179" t="s">
        <v>697</v>
      </c>
      <c r="P627" s="48" t="s">
        <v>698</v>
      </c>
      <c r="Q627" s="51" t="s">
        <v>699</v>
      </c>
    </row>
    <row r="628" spans="1:18" s="163" customFormat="1" ht="25.5" x14ac:dyDescent="0.25">
      <c r="A628" s="163" t="s">
        <v>786</v>
      </c>
      <c r="B628" s="175">
        <v>623</v>
      </c>
      <c r="C628" s="175" t="s">
        <v>801</v>
      </c>
      <c r="D628" s="75" t="s">
        <v>802</v>
      </c>
      <c r="E628" s="175" t="s">
        <v>2191</v>
      </c>
      <c r="F628" s="61" t="s">
        <v>2192</v>
      </c>
      <c r="G628" s="113" t="s">
        <v>873</v>
      </c>
      <c r="H628" s="176">
        <v>1102.8500000000001</v>
      </c>
      <c r="I628" s="177" t="s">
        <v>9</v>
      </c>
      <c r="J628" s="107">
        <v>3</v>
      </c>
      <c r="K628" s="114">
        <v>3308.55</v>
      </c>
      <c r="L628" s="47" t="s">
        <v>795</v>
      </c>
      <c r="M628" s="178" t="s">
        <v>796</v>
      </c>
      <c r="N628" s="178" t="s">
        <v>473</v>
      </c>
      <c r="O628" s="179" t="s">
        <v>697</v>
      </c>
      <c r="P628" s="48" t="s">
        <v>698</v>
      </c>
      <c r="Q628" s="51" t="s">
        <v>699</v>
      </c>
    </row>
    <row r="629" spans="1:18" s="163" customFormat="1" ht="25.5" x14ac:dyDescent="0.25">
      <c r="A629" s="163" t="s">
        <v>786</v>
      </c>
      <c r="B629" s="175">
        <v>624</v>
      </c>
      <c r="C629" s="175" t="s">
        <v>801</v>
      </c>
      <c r="D629" s="75" t="s">
        <v>802</v>
      </c>
      <c r="E629" s="175" t="s">
        <v>2193</v>
      </c>
      <c r="F629" s="61" t="s">
        <v>2194</v>
      </c>
      <c r="G629" s="113" t="s">
        <v>873</v>
      </c>
      <c r="H629" s="176">
        <v>2093.2199999999998</v>
      </c>
      <c r="I629" s="177" t="s">
        <v>9</v>
      </c>
      <c r="J629" s="107">
        <v>1</v>
      </c>
      <c r="K629" s="114">
        <v>2093.2199999999998</v>
      </c>
      <c r="L629" s="47" t="s">
        <v>795</v>
      </c>
      <c r="M629" s="178" t="s">
        <v>796</v>
      </c>
      <c r="N629" s="178" t="s">
        <v>473</v>
      </c>
      <c r="O629" s="179" t="s">
        <v>697</v>
      </c>
      <c r="P629" s="48" t="s">
        <v>698</v>
      </c>
      <c r="Q629" s="51" t="s">
        <v>699</v>
      </c>
    </row>
    <row r="630" spans="1:18" s="163" customFormat="1" ht="25.5" x14ac:dyDescent="0.25">
      <c r="A630" s="163" t="s">
        <v>786</v>
      </c>
      <c r="B630" s="175">
        <v>625</v>
      </c>
      <c r="C630" s="175" t="s">
        <v>81</v>
      </c>
      <c r="D630" s="75" t="s">
        <v>788</v>
      </c>
      <c r="E630" s="175" t="s">
        <v>2195</v>
      </c>
      <c r="F630" s="61" t="s">
        <v>2196</v>
      </c>
      <c r="G630" s="53" t="s">
        <v>794</v>
      </c>
      <c r="H630" s="176">
        <v>98.039999999999992</v>
      </c>
      <c r="I630" s="177" t="s">
        <v>9</v>
      </c>
      <c r="J630" s="107">
        <v>1</v>
      </c>
      <c r="K630" s="114">
        <v>98.039999999999992</v>
      </c>
      <c r="L630" s="47" t="s">
        <v>12</v>
      </c>
      <c r="M630" s="178" t="s">
        <v>13</v>
      </c>
      <c r="N630" s="178" t="s">
        <v>473</v>
      </c>
      <c r="O630" s="179" t="s">
        <v>697</v>
      </c>
      <c r="P630" s="48" t="s">
        <v>698</v>
      </c>
      <c r="Q630" s="51" t="s">
        <v>699</v>
      </c>
    </row>
    <row r="631" spans="1:18" s="163" customFormat="1" ht="38.25" x14ac:dyDescent="0.25">
      <c r="A631" s="163" t="s">
        <v>786</v>
      </c>
      <c r="B631" s="175">
        <v>626</v>
      </c>
      <c r="C631" s="175" t="s">
        <v>828</v>
      </c>
      <c r="D631" s="75" t="s">
        <v>821</v>
      </c>
      <c r="E631" s="175" t="s">
        <v>2197</v>
      </c>
      <c r="F631" s="61" t="s">
        <v>2198</v>
      </c>
      <c r="G631" s="53" t="s">
        <v>2199</v>
      </c>
      <c r="H631" s="176">
        <v>357.3075</v>
      </c>
      <c r="I631" s="177" t="s">
        <v>9</v>
      </c>
      <c r="J631" s="107">
        <v>33</v>
      </c>
      <c r="K631" s="114">
        <v>11791.147500000001</v>
      </c>
      <c r="L631" s="47" t="s">
        <v>17</v>
      </c>
      <c r="M631" s="178" t="s">
        <v>18</v>
      </c>
      <c r="N631" s="178" t="s">
        <v>473</v>
      </c>
      <c r="O631" s="179" t="s">
        <v>697</v>
      </c>
      <c r="P631" s="48" t="s">
        <v>698</v>
      </c>
      <c r="Q631" s="51" t="s">
        <v>699</v>
      </c>
      <c r="R631" s="174"/>
    </row>
    <row r="632" spans="1:18" s="163" customFormat="1" ht="25.5" x14ac:dyDescent="0.25">
      <c r="A632" s="163" t="s">
        <v>786</v>
      </c>
      <c r="B632" s="175">
        <v>627</v>
      </c>
      <c r="C632" s="175" t="s">
        <v>858</v>
      </c>
      <c r="D632" s="75" t="s">
        <v>2019</v>
      </c>
      <c r="E632" s="175" t="s">
        <v>2200</v>
      </c>
      <c r="F632" s="61" t="s">
        <v>2201</v>
      </c>
      <c r="G632" s="184" t="s">
        <v>2202</v>
      </c>
      <c r="H632" s="176">
        <v>4779</v>
      </c>
      <c r="I632" s="177" t="s">
        <v>9</v>
      </c>
      <c r="J632" s="107">
        <v>1</v>
      </c>
      <c r="K632" s="114">
        <v>4779</v>
      </c>
      <c r="L632" s="47" t="s">
        <v>12</v>
      </c>
      <c r="M632" s="178" t="s">
        <v>13</v>
      </c>
      <c r="N632" s="178" t="s">
        <v>473</v>
      </c>
      <c r="O632" s="179" t="s">
        <v>697</v>
      </c>
      <c r="P632" s="48" t="s">
        <v>698</v>
      </c>
      <c r="Q632" s="51" t="s">
        <v>699</v>
      </c>
      <c r="R632" s="174"/>
    </row>
    <row r="633" spans="1:18" s="163" customFormat="1" ht="25.5" x14ac:dyDescent="0.25">
      <c r="A633" s="163" t="s">
        <v>786</v>
      </c>
      <c r="B633" s="175">
        <v>628</v>
      </c>
      <c r="C633" s="175" t="s">
        <v>858</v>
      </c>
      <c r="D633" s="75" t="s">
        <v>2019</v>
      </c>
      <c r="E633" s="175" t="s">
        <v>2203</v>
      </c>
      <c r="F633" s="61" t="s">
        <v>2204</v>
      </c>
      <c r="G633" s="184" t="s">
        <v>2202</v>
      </c>
      <c r="H633" s="176">
        <v>1911.6000000000001</v>
      </c>
      <c r="I633" s="177" t="s">
        <v>9</v>
      </c>
      <c r="J633" s="107">
        <v>1</v>
      </c>
      <c r="K633" s="114">
        <v>1911.6000000000001</v>
      </c>
      <c r="L633" s="47" t="s">
        <v>12</v>
      </c>
      <c r="M633" s="178" t="s">
        <v>13</v>
      </c>
      <c r="N633" s="178" t="s">
        <v>473</v>
      </c>
      <c r="O633" s="179" t="s">
        <v>697</v>
      </c>
      <c r="P633" s="48" t="s">
        <v>698</v>
      </c>
      <c r="Q633" s="51" t="s">
        <v>699</v>
      </c>
      <c r="R633" s="174"/>
    </row>
    <row r="634" spans="1:18" s="163" customFormat="1" ht="25.5" x14ac:dyDescent="0.25">
      <c r="A634" s="163" t="s">
        <v>786</v>
      </c>
      <c r="B634" s="175">
        <v>629</v>
      </c>
      <c r="C634" s="175" t="s">
        <v>801</v>
      </c>
      <c r="D634" s="75" t="s">
        <v>802</v>
      </c>
      <c r="E634" s="175" t="s">
        <v>2205</v>
      </c>
      <c r="F634" s="61" t="s">
        <v>2206</v>
      </c>
      <c r="G634" s="53" t="s">
        <v>794</v>
      </c>
      <c r="H634" s="176">
        <v>2382</v>
      </c>
      <c r="I634" s="177" t="s">
        <v>9</v>
      </c>
      <c r="J634" s="107">
        <v>4</v>
      </c>
      <c r="K634" s="114">
        <v>9528</v>
      </c>
      <c r="L634" s="47" t="s">
        <v>12</v>
      </c>
      <c r="M634" s="178" t="s">
        <v>13</v>
      </c>
      <c r="N634" s="178" t="s">
        <v>473</v>
      </c>
      <c r="O634" s="179" t="s">
        <v>697</v>
      </c>
      <c r="P634" s="48" t="s">
        <v>698</v>
      </c>
      <c r="Q634" s="51" t="s">
        <v>699</v>
      </c>
      <c r="R634" s="174"/>
    </row>
    <row r="635" spans="1:18" s="163" customFormat="1" ht="25.5" x14ac:dyDescent="0.25">
      <c r="A635" s="163" t="s">
        <v>786</v>
      </c>
      <c r="B635" s="175">
        <v>630</v>
      </c>
      <c r="C635" s="175" t="s">
        <v>76</v>
      </c>
      <c r="D635" s="75" t="s">
        <v>1497</v>
      </c>
      <c r="E635" s="175" t="s">
        <v>2207</v>
      </c>
      <c r="F635" s="61" t="s">
        <v>2208</v>
      </c>
      <c r="G635" s="53" t="s">
        <v>794</v>
      </c>
      <c r="H635" s="176">
        <v>216749.99999999997</v>
      </c>
      <c r="I635" s="177" t="s">
        <v>9</v>
      </c>
      <c r="J635" s="107">
        <v>1</v>
      </c>
      <c r="K635" s="114">
        <v>216749.99999999997</v>
      </c>
      <c r="L635" s="47" t="s">
        <v>12</v>
      </c>
      <c r="M635" s="178" t="s">
        <v>13</v>
      </c>
      <c r="N635" s="178" t="s">
        <v>473</v>
      </c>
      <c r="O635" s="179" t="s">
        <v>697</v>
      </c>
      <c r="P635" s="48" t="s">
        <v>698</v>
      </c>
      <c r="Q635" s="51" t="s">
        <v>699</v>
      </c>
    </row>
    <row r="636" spans="1:18" s="163" customFormat="1" ht="25.5" x14ac:dyDescent="0.25">
      <c r="A636" s="163" t="s">
        <v>786</v>
      </c>
      <c r="B636" s="175">
        <v>631</v>
      </c>
      <c r="C636" s="175" t="s">
        <v>874</v>
      </c>
      <c r="D636" s="75" t="s">
        <v>875</v>
      </c>
      <c r="E636" s="175">
        <v>79003883</v>
      </c>
      <c r="F636" s="61" t="s">
        <v>2209</v>
      </c>
      <c r="G636" s="53">
        <v>42933</v>
      </c>
      <c r="H636" s="176">
        <v>221.14961538461537</v>
      </c>
      <c r="I636" s="177" t="s">
        <v>9</v>
      </c>
      <c r="J636" s="107">
        <v>26</v>
      </c>
      <c r="K636" s="114">
        <v>5749.8899999999994</v>
      </c>
      <c r="L636" s="47" t="s">
        <v>12</v>
      </c>
      <c r="M636" s="178" t="s">
        <v>13</v>
      </c>
      <c r="N636" s="178" t="s">
        <v>473</v>
      </c>
      <c r="O636" s="179" t="s">
        <v>697</v>
      </c>
      <c r="P636" s="48" t="s">
        <v>698</v>
      </c>
      <c r="Q636" s="51" t="s">
        <v>699</v>
      </c>
    </row>
    <row r="637" spans="1:18" s="163" customFormat="1" ht="38.25" x14ac:dyDescent="0.25">
      <c r="A637" s="163" t="s">
        <v>786</v>
      </c>
      <c r="B637" s="175">
        <v>632</v>
      </c>
      <c r="C637" s="175" t="s">
        <v>1100</v>
      </c>
      <c r="D637" s="75" t="s">
        <v>1016</v>
      </c>
      <c r="E637" s="175" t="s">
        <v>2210</v>
      </c>
      <c r="F637" s="61" t="s">
        <v>2211</v>
      </c>
      <c r="G637" s="53" t="s">
        <v>2212</v>
      </c>
      <c r="H637" s="176">
        <v>26.25</v>
      </c>
      <c r="I637" s="177" t="s">
        <v>1996</v>
      </c>
      <c r="J637" s="107">
        <v>90</v>
      </c>
      <c r="K637" s="114">
        <v>2362.5</v>
      </c>
      <c r="L637" s="47" t="s">
        <v>17</v>
      </c>
      <c r="M637" s="178" t="s">
        <v>18</v>
      </c>
      <c r="N637" s="178" t="s">
        <v>473</v>
      </c>
      <c r="O637" s="179" t="s">
        <v>697</v>
      </c>
      <c r="P637" s="48" t="s">
        <v>698</v>
      </c>
      <c r="Q637" s="51" t="s">
        <v>699</v>
      </c>
      <c r="R637" s="174"/>
    </row>
    <row r="638" spans="1:18" s="163" customFormat="1" ht="38.25" x14ac:dyDescent="0.25">
      <c r="A638" s="163" t="s">
        <v>786</v>
      </c>
      <c r="B638" s="175">
        <v>633</v>
      </c>
      <c r="C638" s="175" t="s">
        <v>828</v>
      </c>
      <c r="D638" s="75" t="s">
        <v>821</v>
      </c>
      <c r="E638" s="175" t="s">
        <v>2213</v>
      </c>
      <c r="F638" s="61" t="s">
        <v>2214</v>
      </c>
      <c r="G638" s="53" t="s">
        <v>794</v>
      </c>
      <c r="H638" s="176">
        <v>11.088333333333335</v>
      </c>
      <c r="I638" s="177" t="s">
        <v>67</v>
      </c>
      <c r="J638" s="107">
        <v>9</v>
      </c>
      <c r="K638" s="114">
        <v>99.795000000000016</v>
      </c>
      <c r="L638" s="47"/>
      <c r="M638" s="178" t="s">
        <v>2215</v>
      </c>
      <c r="N638" s="178" t="s">
        <v>473</v>
      </c>
      <c r="O638" s="179" t="s">
        <v>697</v>
      </c>
      <c r="P638" s="48" t="s">
        <v>698</v>
      </c>
      <c r="Q638" s="51" t="s">
        <v>699</v>
      </c>
      <c r="R638" s="174"/>
    </row>
    <row r="639" spans="1:18" s="163" customFormat="1" ht="38.25" x14ac:dyDescent="0.25">
      <c r="A639" s="163" t="s">
        <v>786</v>
      </c>
      <c r="B639" s="175">
        <v>634</v>
      </c>
      <c r="C639" s="175" t="s">
        <v>828</v>
      </c>
      <c r="D639" s="75" t="s">
        <v>821</v>
      </c>
      <c r="E639" s="175" t="s">
        <v>2216</v>
      </c>
      <c r="F639" s="61" t="s">
        <v>2217</v>
      </c>
      <c r="G639" s="53" t="s">
        <v>2218</v>
      </c>
      <c r="H639" s="176">
        <v>323.01</v>
      </c>
      <c r="I639" s="177" t="s">
        <v>67</v>
      </c>
      <c r="J639" s="107">
        <v>10</v>
      </c>
      <c r="K639" s="114">
        <v>3230.1</v>
      </c>
      <c r="L639" s="47" t="s">
        <v>17</v>
      </c>
      <c r="M639" s="178" t="s">
        <v>18</v>
      </c>
      <c r="N639" s="178" t="s">
        <v>473</v>
      </c>
      <c r="O639" s="179" t="s">
        <v>697</v>
      </c>
      <c r="P639" s="48" t="s">
        <v>698</v>
      </c>
      <c r="Q639" s="51" t="s">
        <v>699</v>
      </c>
    </row>
    <row r="640" spans="1:18" s="163" customFormat="1" ht="25.5" x14ac:dyDescent="0.25">
      <c r="A640" s="163" t="s">
        <v>786</v>
      </c>
      <c r="B640" s="175">
        <v>635</v>
      </c>
      <c r="C640" s="175" t="s">
        <v>849</v>
      </c>
      <c r="D640" s="75" t="s">
        <v>1016</v>
      </c>
      <c r="E640" s="175" t="s">
        <v>2219</v>
      </c>
      <c r="F640" s="61" t="s">
        <v>2220</v>
      </c>
      <c r="G640" s="53">
        <v>43160</v>
      </c>
      <c r="H640" s="176">
        <v>0.87999999999999989</v>
      </c>
      <c r="I640" s="177" t="s">
        <v>9</v>
      </c>
      <c r="J640" s="107">
        <v>4173</v>
      </c>
      <c r="K640" s="114">
        <v>3672.24</v>
      </c>
      <c r="L640" s="47" t="s">
        <v>12</v>
      </c>
      <c r="M640" s="178" t="s">
        <v>13</v>
      </c>
      <c r="N640" s="178" t="s">
        <v>473</v>
      </c>
      <c r="O640" s="179" t="s">
        <v>697</v>
      </c>
      <c r="P640" s="48" t="s">
        <v>698</v>
      </c>
      <c r="Q640" s="51" t="s">
        <v>699</v>
      </c>
    </row>
    <row r="641" spans="1:18" s="163" customFormat="1" ht="25.5" x14ac:dyDescent="0.25">
      <c r="A641" s="163" t="s">
        <v>786</v>
      </c>
      <c r="B641" s="175">
        <v>636</v>
      </c>
      <c r="C641" s="175" t="s">
        <v>849</v>
      </c>
      <c r="D641" s="75" t="s">
        <v>1016</v>
      </c>
      <c r="E641" s="175" t="s">
        <v>2219</v>
      </c>
      <c r="F641" s="61" t="s">
        <v>2220</v>
      </c>
      <c r="G641" s="53" t="s">
        <v>2221</v>
      </c>
      <c r="H641" s="176">
        <v>2.4</v>
      </c>
      <c r="I641" s="177" t="s">
        <v>9</v>
      </c>
      <c r="J641" s="107">
        <v>100</v>
      </c>
      <c r="K641" s="114">
        <v>240</v>
      </c>
      <c r="L641" s="47" t="s">
        <v>17</v>
      </c>
      <c r="M641" s="178" t="s">
        <v>18</v>
      </c>
      <c r="N641" s="178" t="s">
        <v>473</v>
      </c>
      <c r="O641" s="179" t="s">
        <v>697</v>
      </c>
      <c r="P641" s="48" t="s">
        <v>698</v>
      </c>
      <c r="Q641" s="51" t="s">
        <v>699</v>
      </c>
    </row>
    <row r="642" spans="1:18" s="163" customFormat="1" ht="25.5" x14ac:dyDescent="0.25">
      <c r="A642" s="163" t="s">
        <v>786</v>
      </c>
      <c r="B642" s="175">
        <v>637</v>
      </c>
      <c r="C642" s="175" t="s">
        <v>849</v>
      </c>
      <c r="D642" s="75" t="s">
        <v>1016</v>
      </c>
      <c r="E642" s="175" t="s">
        <v>2219</v>
      </c>
      <c r="F642" s="61" t="s">
        <v>2220</v>
      </c>
      <c r="G642" s="53" t="s">
        <v>868</v>
      </c>
      <c r="H642" s="176">
        <v>0.16588269230769231</v>
      </c>
      <c r="I642" s="177" t="s">
        <v>9</v>
      </c>
      <c r="J642" s="107">
        <v>7800</v>
      </c>
      <c r="K642" s="114">
        <v>1293.885</v>
      </c>
      <c r="L642" s="47" t="s">
        <v>795</v>
      </c>
      <c r="M642" s="178" t="s">
        <v>796</v>
      </c>
      <c r="N642" s="178" t="s">
        <v>473</v>
      </c>
      <c r="O642" s="179" t="s">
        <v>697</v>
      </c>
      <c r="P642" s="48" t="s">
        <v>698</v>
      </c>
      <c r="Q642" s="51" t="s">
        <v>699</v>
      </c>
      <c r="R642" s="174"/>
    </row>
    <row r="643" spans="1:18" s="163" customFormat="1" ht="25.5" x14ac:dyDescent="0.25">
      <c r="A643" s="163" t="s">
        <v>786</v>
      </c>
      <c r="B643" s="175">
        <v>638</v>
      </c>
      <c r="C643" s="175" t="s">
        <v>874</v>
      </c>
      <c r="D643" s="75" t="s">
        <v>875</v>
      </c>
      <c r="E643" s="175" t="s">
        <v>2222</v>
      </c>
      <c r="F643" s="61" t="s">
        <v>2223</v>
      </c>
      <c r="G643" s="53" t="s">
        <v>2224</v>
      </c>
      <c r="H643" s="176">
        <v>586.005</v>
      </c>
      <c r="I643" s="177" t="s">
        <v>879</v>
      </c>
      <c r="J643" s="107">
        <v>4</v>
      </c>
      <c r="K643" s="114">
        <v>2344.02</v>
      </c>
      <c r="L643" s="47" t="s">
        <v>12</v>
      </c>
      <c r="M643" s="178" t="s">
        <v>13</v>
      </c>
      <c r="N643" s="178" t="s">
        <v>473</v>
      </c>
      <c r="O643" s="179" t="s">
        <v>697</v>
      </c>
      <c r="P643" s="48" t="s">
        <v>698</v>
      </c>
      <c r="Q643" s="51" t="s">
        <v>699</v>
      </c>
    </row>
    <row r="644" spans="1:18" s="163" customFormat="1" ht="25.5" x14ac:dyDescent="0.25">
      <c r="A644" s="163" t="s">
        <v>786</v>
      </c>
      <c r="B644" s="175">
        <v>639</v>
      </c>
      <c r="C644" s="175" t="s">
        <v>78</v>
      </c>
      <c r="D644" s="75" t="s">
        <v>821</v>
      </c>
      <c r="E644" s="175" t="s">
        <v>2225</v>
      </c>
      <c r="F644" s="61" t="s">
        <v>2226</v>
      </c>
      <c r="G644" s="53" t="s">
        <v>794</v>
      </c>
      <c r="H644" s="176">
        <v>118.70966789667897</v>
      </c>
      <c r="I644" s="177" t="s">
        <v>9</v>
      </c>
      <c r="J644" s="107">
        <v>170</v>
      </c>
      <c r="K644" s="114">
        <v>20180.643542435424</v>
      </c>
      <c r="L644" s="47" t="s">
        <v>12</v>
      </c>
      <c r="M644" s="178" t="s">
        <v>13</v>
      </c>
      <c r="N644" s="178" t="s">
        <v>473</v>
      </c>
      <c r="O644" s="179" t="s">
        <v>697</v>
      </c>
      <c r="P644" s="48" t="s">
        <v>698</v>
      </c>
      <c r="Q644" s="51" t="s">
        <v>699</v>
      </c>
      <c r="R644" s="174"/>
    </row>
    <row r="645" spans="1:18" s="163" customFormat="1" ht="25.5" x14ac:dyDescent="0.25">
      <c r="A645" s="163" t="s">
        <v>786</v>
      </c>
      <c r="B645" s="175">
        <v>640</v>
      </c>
      <c r="C645" s="175" t="s">
        <v>78</v>
      </c>
      <c r="D645" s="75" t="s">
        <v>821</v>
      </c>
      <c r="E645" s="175" t="s">
        <v>2227</v>
      </c>
      <c r="F645" s="61" t="s">
        <v>2228</v>
      </c>
      <c r="G645" s="53" t="s">
        <v>794</v>
      </c>
      <c r="H645" s="176">
        <v>108.28999999999999</v>
      </c>
      <c r="I645" s="177" t="s">
        <v>9</v>
      </c>
      <c r="J645" s="107">
        <v>1</v>
      </c>
      <c r="K645" s="114">
        <v>108.28999999999999</v>
      </c>
      <c r="L645" s="47" t="s">
        <v>12</v>
      </c>
      <c r="M645" s="178" t="s">
        <v>13</v>
      </c>
      <c r="N645" s="178" t="s">
        <v>473</v>
      </c>
      <c r="O645" s="179" t="s">
        <v>697</v>
      </c>
      <c r="P645" s="48" t="s">
        <v>698</v>
      </c>
      <c r="Q645" s="51" t="s">
        <v>699</v>
      </c>
    </row>
    <row r="646" spans="1:18" s="163" customFormat="1" ht="25.5" x14ac:dyDescent="0.25">
      <c r="A646" s="163" t="s">
        <v>786</v>
      </c>
      <c r="B646" s="175">
        <v>641</v>
      </c>
      <c r="C646" s="175" t="s">
        <v>78</v>
      </c>
      <c r="D646" s="75" t="s">
        <v>821</v>
      </c>
      <c r="E646" s="175" t="s">
        <v>2229</v>
      </c>
      <c r="F646" s="61" t="s">
        <v>2230</v>
      </c>
      <c r="G646" s="53" t="s">
        <v>794</v>
      </c>
      <c r="H646" s="176">
        <v>215.69</v>
      </c>
      <c r="I646" s="177" t="s">
        <v>9</v>
      </c>
      <c r="J646" s="107">
        <v>1</v>
      </c>
      <c r="K646" s="114">
        <v>215.69</v>
      </c>
      <c r="L646" s="47" t="s">
        <v>12</v>
      </c>
      <c r="M646" s="178" t="s">
        <v>13</v>
      </c>
      <c r="N646" s="178" t="s">
        <v>473</v>
      </c>
      <c r="O646" s="179" t="s">
        <v>697</v>
      </c>
      <c r="P646" s="48" t="s">
        <v>698</v>
      </c>
      <c r="Q646" s="51" t="s">
        <v>699</v>
      </c>
    </row>
    <row r="647" spans="1:18" s="163" customFormat="1" ht="25.5" x14ac:dyDescent="0.25">
      <c r="A647" s="163" t="s">
        <v>786</v>
      </c>
      <c r="B647" s="175">
        <v>642</v>
      </c>
      <c r="C647" s="175" t="s">
        <v>787</v>
      </c>
      <c r="D647" s="75" t="s">
        <v>788</v>
      </c>
      <c r="E647" s="175" t="s">
        <v>2231</v>
      </c>
      <c r="F647" s="61" t="s">
        <v>2232</v>
      </c>
      <c r="G647" s="53" t="s">
        <v>794</v>
      </c>
      <c r="H647" s="176">
        <v>95.715000000000003</v>
      </c>
      <c r="I647" s="177" t="s">
        <v>9</v>
      </c>
      <c r="J647" s="107">
        <v>2</v>
      </c>
      <c r="K647" s="114">
        <v>191.43</v>
      </c>
      <c r="L647" s="47" t="s">
        <v>12</v>
      </c>
      <c r="M647" s="178" t="s">
        <v>13</v>
      </c>
      <c r="N647" s="178" t="s">
        <v>473</v>
      </c>
      <c r="O647" s="179" t="s">
        <v>697</v>
      </c>
      <c r="P647" s="48" t="s">
        <v>698</v>
      </c>
      <c r="Q647" s="51" t="s">
        <v>699</v>
      </c>
    </row>
    <row r="648" spans="1:18" s="163" customFormat="1" ht="25.5" x14ac:dyDescent="0.25">
      <c r="A648" s="163" t="s">
        <v>786</v>
      </c>
      <c r="B648" s="175">
        <v>643</v>
      </c>
      <c r="C648" s="175" t="s">
        <v>787</v>
      </c>
      <c r="D648" s="75" t="s">
        <v>788</v>
      </c>
      <c r="E648" s="175" t="s">
        <v>2233</v>
      </c>
      <c r="F648" s="61" t="s">
        <v>2234</v>
      </c>
      <c r="G648" s="53" t="s">
        <v>794</v>
      </c>
      <c r="H648" s="176">
        <v>361.46999999999997</v>
      </c>
      <c r="I648" s="177" t="s">
        <v>9</v>
      </c>
      <c r="J648" s="107">
        <v>1</v>
      </c>
      <c r="K648" s="114">
        <v>361.46999999999997</v>
      </c>
      <c r="L648" s="47" t="s">
        <v>795</v>
      </c>
      <c r="M648" s="178" t="s">
        <v>796</v>
      </c>
      <c r="N648" s="178" t="s">
        <v>473</v>
      </c>
      <c r="O648" s="179" t="s">
        <v>697</v>
      </c>
      <c r="P648" s="48" t="s">
        <v>698</v>
      </c>
      <c r="Q648" s="51" t="s">
        <v>699</v>
      </c>
      <c r="R648" s="174"/>
    </row>
    <row r="649" spans="1:18" s="163" customFormat="1" ht="25.5" x14ac:dyDescent="0.25">
      <c r="A649" s="163" t="s">
        <v>786</v>
      </c>
      <c r="B649" s="175">
        <v>644</v>
      </c>
      <c r="C649" s="175" t="s">
        <v>807</v>
      </c>
      <c r="D649" s="75" t="s">
        <v>821</v>
      </c>
      <c r="E649" s="175" t="s">
        <v>2235</v>
      </c>
      <c r="F649" s="61" t="s">
        <v>2236</v>
      </c>
      <c r="G649" s="53" t="s">
        <v>2237</v>
      </c>
      <c r="H649" s="176">
        <v>364.27000000000004</v>
      </c>
      <c r="I649" s="177" t="s">
        <v>9</v>
      </c>
      <c r="J649" s="107">
        <v>30</v>
      </c>
      <c r="K649" s="114">
        <v>10928.1</v>
      </c>
      <c r="L649" s="47" t="s">
        <v>12</v>
      </c>
      <c r="M649" s="178" t="s">
        <v>13</v>
      </c>
      <c r="N649" s="178" t="s">
        <v>473</v>
      </c>
      <c r="O649" s="179" t="s">
        <v>697</v>
      </c>
      <c r="P649" s="48" t="s">
        <v>698</v>
      </c>
      <c r="Q649" s="51" t="s">
        <v>699</v>
      </c>
    </row>
    <row r="650" spans="1:18" s="163" customFormat="1" ht="25.5" x14ac:dyDescent="0.25">
      <c r="A650" s="163" t="s">
        <v>786</v>
      </c>
      <c r="B650" s="175">
        <v>645</v>
      </c>
      <c r="C650" s="175" t="s">
        <v>820</v>
      </c>
      <c r="D650" s="75" t="s">
        <v>821</v>
      </c>
      <c r="E650" s="175" t="s">
        <v>2238</v>
      </c>
      <c r="F650" s="61" t="s">
        <v>2239</v>
      </c>
      <c r="G650" s="53" t="s">
        <v>794</v>
      </c>
      <c r="H650" s="176">
        <v>14.25</v>
      </c>
      <c r="I650" s="177" t="s">
        <v>67</v>
      </c>
      <c r="J650" s="107">
        <v>39</v>
      </c>
      <c r="K650" s="114">
        <v>555.75</v>
      </c>
      <c r="L650" s="47" t="s">
        <v>17</v>
      </c>
      <c r="M650" s="178" t="s">
        <v>18</v>
      </c>
      <c r="N650" s="178" t="s">
        <v>473</v>
      </c>
      <c r="O650" s="179" t="s">
        <v>697</v>
      </c>
      <c r="P650" s="48" t="s">
        <v>698</v>
      </c>
      <c r="Q650" s="51" t="s">
        <v>699</v>
      </c>
      <c r="R650" s="174"/>
    </row>
    <row r="651" spans="1:18" s="163" customFormat="1" ht="38.25" x14ac:dyDescent="0.25">
      <c r="A651" s="163" t="s">
        <v>786</v>
      </c>
      <c r="B651" s="175">
        <v>646</v>
      </c>
      <c r="C651" s="175" t="s">
        <v>89</v>
      </c>
      <c r="D651" s="75" t="s">
        <v>875</v>
      </c>
      <c r="E651" s="175" t="s">
        <v>2240</v>
      </c>
      <c r="F651" s="61" t="s">
        <v>2241</v>
      </c>
      <c r="G651" s="53" t="s">
        <v>794</v>
      </c>
      <c r="H651" s="176">
        <v>394.16500000000002</v>
      </c>
      <c r="I651" s="177" t="s">
        <v>9</v>
      </c>
      <c r="J651" s="107">
        <v>2</v>
      </c>
      <c r="K651" s="114">
        <v>788.33</v>
      </c>
      <c r="L651" s="47" t="s">
        <v>12</v>
      </c>
      <c r="M651" s="178" t="s">
        <v>13</v>
      </c>
      <c r="N651" s="178" t="s">
        <v>473</v>
      </c>
      <c r="O651" s="179" t="s">
        <v>697</v>
      </c>
      <c r="P651" s="48" t="s">
        <v>698</v>
      </c>
      <c r="Q651" s="51" t="s">
        <v>699</v>
      </c>
    </row>
    <row r="652" spans="1:18" s="163" customFormat="1" ht="25.5" x14ac:dyDescent="0.25">
      <c r="A652" s="163" t="s">
        <v>786</v>
      </c>
      <c r="B652" s="175">
        <v>647</v>
      </c>
      <c r="C652" s="175" t="s">
        <v>24</v>
      </c>
      <c r="D652" s="75" t="s">
        <v>788</v>
      </c>
      <c r="E652" s="175" t="s">
        <v>2242</v>
      </c>
      <c r="F652" s="61" t="s">
        <v>2243</v>
      </c>
      <c r="G652" s="53" t="s">
        <v>1288</v>
      </c>
      <c r="H652" s="176">
        <v>3880.5824999999995</v>
      </c>
      <c r="I652" s="177" t="s">
        <v>9</v>
      </c>
      <c r="J652" s="107">
        <v>1</v>
      </c>
      <c r="K652" s="114">
        <v>3880.5824999999995</v>
      </c>
      <c r="L652" s="47" t="s">
        <v>795</v>
      </c>
      <c r="M652" s="178" t="s">
        <v>796</v>
      </c>
      <c r="N652" s="178" t="s">
        <v>473</v>
      </c>
      <c r="O652" s="179" t="s">
        <v>697</v>
      </c>
      <c r="P652" s="48" t="s">
        <v>698</v>
      </c>
      <c r="Q652" s="51" t="s">
        <v>699</v>
      </c>
      <c r="R652" s="174"/>
    </row>
    <row r="653" spans="1:18" s="163" customFormat="1" ht="25.5" x14ac:dyDescent="0.25">
      <c r="A653" s="163" t="s">
        <v>786</v>
      </c>
      <c r="B653" s="175">
        <v>648</v>
      </c>
      <c r="C653" s="175" t="s">
        <v>1746</v>
      </c>
      <c r="D653" s="75" t="s">
        <v>821</v>
      </c>
      <c r="E653" s="183" t="s">
        <v>2244</v>
      </c>
      <c r="F653" s="61" t="s">
        <v>2245</v>
      </c>
      <c r="G653" s="53" t="s">
        <v>1749</v>
      </c>
      <c r="H653" s="181">
        <v>106840.7802631579</v>
      </c>
      <c r="I653" s="63" t="s">
        <v>824</v>
      </c>
      <c r="J653" s="107">
        <v>3.2000000000000001E-2</v>
      </c>
      <c r="K653" s="182">
        <v>3418.9049684210527</v>
      </c>
      <c r="L653" s="47"/>
      <c r="M653" s="178" t="s">
        <v>1125</v>
      </c>
      <c r="N653" s="178" t="s">
        <v>473</v>
      </c>
      <c r="O653" s="179" t="s">
        <v>697</v>
      </c>
      <c r="P653" s="48" t="s">
        <v>698</v>
      </c>
      <c r="Q653" s="51" t="s">
        <v>699</v>
      </c>
      <c r="R653" s="174"/>
    </row>
    <row r="654" spans="1:18" s="163" customFormat="1" ht="25.5" x14ac:dyDescent="0.25">
      <c r="A654" s="163" t="s">
        <v>786</v>
      </c>
      <c r="B654" s="175">
        <v>649</v>
      </c>
      <c r="C654" s="175" t="s">
        <v>787</v>
      </c>
      <c r="D654" s="75" t="s">
        <v>788</v>
      </c>
      <c r="E654" s="175" t="s">
        <v>2246</v>
      </c>
      <c r="F654" s="61" t="s">
        <v>2247</v>
      </c>
      <c r="G654" s="53">
        <v>41589</v>
      </c>
      <c r="H654" s="176">
        <v>2043.4312499999999</v>
      </c>
      <c r="I654" s="177" t="s">
        <v>9</v>
      </c>
      <c r="J654" s="107">
        <v>2</v>
      </c>
      <c r="K654" s="114">
        <v>4086.8624999999997</v>
      </c>
      <c r="L654" s="47" t="s">
        <v>17</v>
      </c>
      <c r="M654" s="178" t="s">
        <v>18</v>
      </c>
      <c r="N654" s="178" t="s">
        <v>473</v>
      </c>
      <c r="O654" s="179" t="s">
        <v>697</v>
      </c>
      <c r="P654" s="48" t="s">
        <v>698</v>
      </c>
      <c r="Q654" s="51" t="s">
        <v>699</v>
      </c>
      <c r="R654" s="174"/>
    </row>
    <row r="655" spans="1:18" s="163" customFormat="1" ht="25.5" x14ac:dyDescent="0.25">
      <c r="A655" s="163" t="s">
        <v>786</v>
      </c>
      <c r="B655" s="175">
        <v>650</v>
      </c>
      <c r="C655" s="175" t="s">
        <v>892</v>
      </c>
      <c r="D655" s="75" t="s">
        <v>893</v>
      </c>
      <c r="E655" s="175" t="s">
        <v>2248</v>
      </c>
      <c r="F655" s="61" t="s">
        <v>2249</v>
      </c>
      <c r="G655" s="53" t="s">
        <v>794</v>
      </c>
      <c r="H655" s="176">
        <v>20.808</v>
      </c>
      <c r="I655" s="177" t="s">
        <v>9</v>
      </c>
      <c r="J655" s="107">
        <v>110</v>
      </c>
      <c r="K655" s="114">
        <v>2288.88</v>
      </c>
      <c r="L655" s="47" t="s">
        <v>12</v>
      </c>
      <c r="M655" s="178" t="s">
        <v>13</v>
      </c>
      <c r="N655" s="178" t="s">
        <v>473</v>
      </c>
      <c r="O655" s="179" t="s">
        <v>697</v>
      </c>
      <c r="P655" s="48" t="s">
        <v>698</v>
      </c>
      <c r="Q655" s="51" t="s">
        <v>699</v>
      </c>
    </row>
    <row r="656" spans="1:18" s="163" customFormat="1" ht="25.5" x14ac:dyDescent="0.25">
      <c r="A656" s="163" t="s">
        <v>786</v>
      </c>
      <c r="B656" s="175">
        <v>651</v>
      </c>
      <c r="C656" s="175" t="s">
        <v>849</v>
      </c>
      <c r="D656" s="75" t="s">
        <v>788</v>
      </c>
      <c r="E656" s="175" t="s">
        <v>2250</v>
      </c>
      <c r="F656" s="61" t="s">
        <v>2251</v>
      </c>
      <c r="G656" s="53" t="s">
        <v>2252</v>
      </c>
      <c r="H656" s="176">
        <v>46.019999999999996</v>
      </c>
      <c r="I656" s="177" t="s">
        <v>9</v>
      </c>
      <c r="J656" s="107">
        <v>46</v>
      </c>
      <c r="K656" s="114">
        <v>2116.9199999999996</v>
      </c>
      <c r="L656" s="47" t="s">
        <v>17</v>
      </c>
      <c r="M656" s="178" t="s">
        <v>18</v>
      </c>
      <c r="N656" s="178" t="s">
        <v>473</v>
      </c>
      <c r="O656" s="179" t="s">
        <v>697</v>
      </c>
      <c r="P656" s="48" t="s">
        <v>698</v>
      </c>
      <c r="Q656" s="51" t="s">
        <v>699</v>
      </c>
      <c r="R656" s="174"/>
    </row>
    <row r="657" spans="1:18" s="163" customFormat="1" ht="25.5" x14ac:dyDescent="0.25">
      <c r="A657" s="163" t="s">
        <v>786</v>
      </c>
      <c r="B657" s="175">
        <v>652</v>
      </c>
      <c r="C657" s="175" t="s">
        <v>801</v>
      </c>
      <c r="D657" s="75" t="s">
        <v>802</v>
      </c>
      <c r="E657" s="175" t="s">
        <v>2253</v>
      </c>
      <c r="F657" s="61" t="s">
        <v>2254</v>
      </c>
      <c r="G657" s="113" t="s">
        <v>873</v>
      </c>
      <c r="H657" s="176">
        <v>2436.44</v>
      </c>
      <c r="I657" s="177" t="s">
        <v>9</v>
      </c>
      <c r="J657" s="107">
        <v>1</v>
      </c>
      <c r="K657" s="114">
        <v>2436.44</v>
      </c>
      <c r="L657" s="47" t="s">
        <v>795</v>
      </c>
      <c r="M657" s="178" t="s">
        <v>796</v>
      </c>
      <c r="N657" s="178" t="s">
        <v>473</v>
      </c>
      <c r="O657" s="179" t="s">
        <v>697</v>
      </c>
      <c r="P657" s="48" t="s">
        <v>698</v>
      </c>
      <c r="Q657" s="51" t="s">
        <v>699</v>
      </c>
    </row>
    <row r="658" spans="1:18" s="163" customFormat="1" ht="25.5" x14ac:dyDescent="0.25">
      <c r="A658" s="163" t="s">
        <v>786</v>
      </c>
      <c r="B658" s="175">
        <v>653</v>
      </c>
      <c r="C658" s="175" t="s">
        <v>858</v>
      </c>
      <c r="D658" s="75" t="s">
        <v>788</v>
      </c>
      <c r="E658" s="175">
        <v>801020049</v>
      </c>
      <c r="F658" s="61" t="s">
        <v>2255</v>
      </c>
      <c r="G658" s="53" t="s">
        <v>2256</v>
      </c>
      <c r="H658" s="176">
        <v>6152.66</v>
      </c>
      <c r="I658" s="177" t="s">
        <v>9</v>
      </c>
      <c r="J658" s="107">
        <v>1</v>
      </c>
      <c r="K658" s="114">
        <v>6152.66</v>
      </c>
      <c r="L658" s="47" t="s">
        <v>482</v>
      </c>
      <c r="M658" s="178" t="s">
        <v>13</v>
      </c>
      <c r="N658" s="178" t="s">
        <v>473</v>
      </c>
      <c r="O658" s="179" t="s">
        <v>838</v>
      </c>
      <c r="P658" s="48" t="s">
        <v>698</v>
      </c>
      <c r="Q658" s="51" t="s">
        <v>699</v>
      </c>
    </row>
    <row r="659" spans="1:18" s="163" customFormat="1" ht="25.5" x14ac:dyDescent="0.25">
      <c r="A659" s="163" t="s">
        <v>786</v>
      </c>
      <c r="B659" s="175">
        <v>654</v>
      </c>
      <c r="C659" s="175" t="s">
        <v>858</v>
      </c>
      <c r="D659" s="75" t="s">
        <v>788</v>
      </c>
      <c r="E659" s="175" t="s">
        <v>2257</v>
      </c>
      <c r="F659" s="61" t="s">
        <v>2258</v>
      </c>
      <c r="G659" s="53" t="s">
        <v>1076</v>
      </c>
      <c r="H659" s="176">
        <v>7142.5</v>
      </c>
      <c r="I659" s="177" t="s">
        <v>9</v>
      </c>
      <c r="J659" s="107">
        <v>2</v>
      </c>
      <c r="K659" s="114">
        <v>14285</v>
      </c>
      <c r="L659" s="47" t="s">
        <v>482</v>
      </c>
      <c r="M659" s="178" t="s">
        <v>13</v>
      </c>
      <c r="N659" s="178" t="s">
        <v>473</v>
      </c>
      <c r="O659" s="179" t="s">
        <v>838</v>
      </c>
      <c r="P659" s="48" t="s">
        <v>698</v>
      </c>
      <c r="Q659" s="51" t="s">
        <v>699</v>
      </c>
    </row>
    <row r="660" spans="1:18" s="163" customFormat="1" ht="25.5" x14ac:dyDescent="0.25">
      <c r="A660" s="163" t="s">
        <v>786</v>
      </c>
      <c r="B660" s="175">
        <v>655</v>
      </c>
      <c r="C660" s="175" t="s">
        <v>858</v>
      </c>
      <c r="D660" s="75" t="s">
        <v>788</v>
      </c>
      <c r="E660" s="175">
        <v>801020001</v>
      </c>
      <c r="F660" s="61" t="s">
        <v>2259</v>
      </c>
      <c r="G660" s="53" t="s">
        <v>2260</v>
      </c>
      <c r="H660" s="176">
        <v>1616.7214772727273</v>
      </c>
      <c r="I660" s="177" t="s">
        <v>9</v>
      </c>
      <c r="J660" s="107">
        <v>80</v>
      </c>
      <c r="K660" s="114">
        <v>129337.71818181819</v>
      </c>
      <c r="L660" s="47" t="s">
        <v>482</v>
      </c>
      <c r="M660" s="178" t="s">
        <v>13</v>
      </c>
      <c r="N660" s="178" t="s">
        <v>473</v>
      </c>
      <c r="O660" s="179" t="s">
        <v>19</v>
      </c>
      <c r="P660" s="48" t="s">
        <v>698</v>
      </c>
      <c r="Q660" s="51" t="s">
        <v>699</v>
      </c>
    </row>
    <row r="661" spans="1:18" s="163" customFormat="1" ht="25.5" x14ac:dyDescent="0.25">
      <c r="A661" s="163" t="s">
        <v>786</v>
      </c>
      <c r="B661" s="175">
        <v>656</v>
      </c>
      <c r="C661" s="175" t="s">
        <v>858</v>
      </c>
      <c r="D661" s="75" t="s">
        <v>788</v>
      </c>
      <c r="E661" s="175">
        <v>801020002</v>
      </c>
      <c r="F661" s="61" t="s">
        <v>2261</v>
      </c>
      <c r="G661" s="53" t="s">
        <v>2262</v>
      </c>
      <c r="H661" s="176">
        <v>1773.0329999999999</v>
      </c>
      <c r="I661" s="177" t="s">
        <v>9</v>
      </c>
      <c r="J661" s="107">
        <v>28</v>
      </c>
      <c r="K661" s="114">
        <v>49644.923999999999</v>
      </c>
      <c r="L661" s="47" t="s">
        <v>482</v>
      </c>
      <c r="M661" s="178" t="s">
        <v>13</v>
      </c>
      <c r="N661" s="178" t="s">
        <v>473</v>
      </c>
      <c r="O661" s="179" t="s">
        <v>19</v>
      </c>
      <c r="P661" s="48" t="s">
        <v>698</v>
      </c>
      <c r="Q661" s="51" t="s">
        <v>699</v>
      </c>
    </row>
    <row r="662" spans="1:18" s="163" customFormat="1" ht="25.5" x14ac:dyDescent="0.25">
      <c r="A662" s="163" t="s">
        <v>786</v>
      </c>
      <c r="B662" s="175">
        <v>657</v>
      </c>
      <c r="C662" s="175" t="s">
        <v>858</v>
      </c>
      <c r="D662" s="75" t="s">
        <v>788</v>
      </c>
      <c r="E662" s="175">
        <v>801020002</v>
      </c>
      <c r="F662" s="61" t="s">
        <v>2261</v>
      </c>
      <c r="G662" s="53">
        <v>43845</v>
      </c>
      <c r="H662" s="176">
        <v>1933.33</v>
      </c>
      <c r="I662" s="177" t="s">
        <v>9</v>
      </c>
      <c r="J662" s="107">
        <v>7</v>
      </c>
      <c r="K662" s="114">
        <v>13533.31</v>
      </c>
      <c r="L662" s="47" t="s">
        <v>472</v>
      </c>
      <c r="M662" s="178" t="s">
        <v>18</v>
      </c>
      <c r="N662" s="178" t="s">
        <v>473</v>
      </c>
      <c r="O662" s="179" t="s">
        <v>19</v>
      </c>
      <c r="P662" s="48" t="s">
        <v>698</v>
      </c>
      <c r="Q662" s="51" t="s">
        <v>699</v>
      </c>
    </row>
    <row r="663" spans="1:18" s="163" customFormat="1" ht="25.5" x14ac:dyDescent="0.25">
      <c r="A663" s="163" t="s">
        <v>786</v>
      </c>
      <c r="B663" s="175">
        <v>658</v>
      </c>
      <c r="C663" s="175" t="s">
        <v>858</v>
      </c>
      <c r="D663" s="75" t="s">
        <v>1836</v>
      </c>
      <c r="E663" s="175" t="s">
        <v>2263</v>
      </c>
      <c r="F663" s="61" t="s">
        <v>2264</v>
      </c>
      <c r="G663" s="184" t="s">
        <v>772</v>
      </c>
      <c r="H663" s="176">
        <v>6186.1500000000005</v>
      </c>
      <c r="I663" s="177" t="s">
        <v>9</v>
      </c>
      <c r="J663" s="107">
        <v>8</v>
      </c>
      <c r="K663" s="114">
        <v>49489.200000000004</v>
      </c>
      <c r="L663" s="47" t="s">
        <v>12</v>
      </c>
      <c r="M663" s="178" t="s">
        <v>13</v>
      </c>
      <c r="N663" s="178" t="s">
        <v>473</v>
      </c>
      <c r="O663" s="179" t="s">
        <v>697</v>
      </c>
      <c r="P663" s="48" t="s">
        <v>698</v>
      </c>
      <c r="Q663" s="51" t="s">
        <v>699</v>
      </c>
      <c r="R663" s="174"/>
    </row>
    <row r="664" spans="1:18" s="163" customFormat="1" ht="25.5" x14ac:dyDescent="0.25">
      <c r="A664" s="163" t="s">
        <v>786</v>
      </c>
      <c r="B664" s="175">
        <v>659</v>
      </c>
      <c r="C664" s="175" t="s">
        <v>858</v>
      </c>
      <c r="D664" s="75" t="s">
        <v>1836</v>
      </c>
      <c r="E664" s="175" t="s">
        <v>2265</v>
      </c>
      <c r="F664" s="61" t="s">
        <v>2266</v>
      </c>
      <c r="G664" s="184" t="s">
        <v>1007</v>
      </c>
      <c r="H664" s="176">
        <v>9961.56</v>
      </c>
      <c r="I664" s="177" t="s">
        <v>9</v>
      </c>
      <c r="J664" s="107">
        <v>1</v>
      </c>
      <c r="K664" s="114">
        <v>9961.56</v>
      </c>
      <c r="L664" s="47" t="s">
        <v>12</v>
      </c>
      <c r="M664" s="178" t="s">
        <v>13</v>
      </c>
      <c r="N664" s="178" t="s">
        <v>473</v>
      </c>
      <c r="O664" s="179" t="s">
        <v>697</v>
      </c>
      <c r="P664" s="48" t="s">
        <v>698</v>
      </c>
      <c r="Q664" s="51" t="s">
        <v>699</v>
      </c>
    </row>
    <row r="665" spans="1:18" s="163" customFormat="1" ht="25.5" x14ac:dyDescent="0.25">
      <c r="A665" s="163" t="s">
        <v>786</v>
      </c>
      <c r="B665" s="175">
        <v>660</v>
      </c>
      <c r="C665" s="175" t="s">
        <v>858</v>
      </c>
      <c r="D665" s="75" t="s">
        <v>1836</v>
      </c>
      <c r="E665" s="175" t="s">
        <v>2267</v>
      </c>
      <c r="F665" s="61" t="s">
        <v>2268</v>
      </c>
      <c r="G665" s="184" t="s">
        <v>1007</v>
      </c>
      <c r="H665" s="176">
        <v>112100</v>
      </c>
      <c r="I665" s="177" t="s">
        <v>9</v>
      </c>
      <c r="J665" s="107">
        <v>1</v>
      </c>
      <c r="K665" s="114">
        <v>112100</v>
      </c>
      <c r="L665" s="47" t="s">
        <v>12</v>
      </c>
      <c r="M665" s="178" t="s">
        <v>13</v>
      </c>
      <c r="N665" s="178" t="s">
        <v>473</v>
      </c>
      <c r="O665" s="179" t="s">
        <v>697</v>
      </c>
      <c r="P665" s="48" t="s">
        <v>698</v>
      </c>
      <c r="Q665" s="51" t="s">
        <v>699</v>
      </c>
    </row>
    <row r="666" spans="1:18" s="163" customFormat="1" ht="25.5" x14ac:dyDescent="0.25">
      <c r="A666" s="163" t="s">
        <v>786</v>
      </c>
      <c r="B666" s="175">
        <v>661</v>
      </c>
      <c r="C666" s="175" t="s">
        <v>858</v>
      </c>
      <c r="D666" s="75" t="s">
        <v>1836</v>
      </c>
      <c r="E666" s="175" t="s">
        <v>2269</v>
      </c>
      <c r="F666" s="61" t="s">
        <v>2270</v>
      </c>
      <c r="G666" s="184" t="s">
        <v>1007</v>
      </c>
      <c r="H666" s="176">
        <v>163076</v>
      </c>
      <c r="I666" s="177" t="s">
        <v>9</v>
      </c>
      <c r="J666" s="107">
        <v>2</v>
      </c>
      <c r="K666" s="114">
        <v>326152</v>
      </c>
      <c r="L666" s="47" t="s">
        <v>12</v>
      </c>
      <c r="M666" s="178" t="s">
        <v>13</v>
      </c>
      <c r="N666" s="178" t="s">
        <v>473</v>
      </c>
      <c r="O666" s="179" t="s">
        <v>697</v>
      </c>
      <c r="P666" s="48" t="s">
        <v>698</v>
      </c>
      <c r="Q666" s="51" t="s">
        <v>699</v>
      </c>
    </row>
    <row r="667" spans="1:18" s="163" customFormat="1" ht="25.5" x14ac:dyDescent="0.25">
      <c r="A667" s="163" t="s">
        <v>786</v>
      </c>
      <c r="B667" s="175">
        <v>662</v>
      </c>
      <c r="C667" s="175" t="s">
        <v>858</v>
      </c>
      <c r="D667" s="75" t="s">
        <v>1836</v>
      </c>
      <c r="E667" s="175" t="s">
        <v>2271</v>
      </c>
      <c r="F667" s="61" t="s">
        <v>2272</v>
      </c>
      <c r="G667" s="184" t="s">
        <v>1007</v>
      </c>
      <c r="H667" s="176">
        <v>175584</v>
      </c>
      <c r="I667" s="177" t="s">
        <v>9</v>
      </c>
      <c r="J667" s="107">
        <v>1</v>
      </c>
      <c r="K667" s="114">
        <v>175584</v>
      </c>
      <c r="L667" s="47" t="s">
        <v>12</v>
      </c>
      <c r="M667" s="178" t="s">
        <v>13</v>
      </c>
      <c r="N667" s="178" t="s">
        <v>473</v>
      </c>
      <c r="O667" s="179" t="s">
        <v>697</v>
      </c>
      <c r="P667" s="48" t="s">
        <v>698</v>
      </c>
      <c r="Q667" s="51" t="s">
        <v>699</v>
      </c>
    </row>
    <row r="668" spans="1:18" s="163" customFormat="1" ht="25.5" x14ac:dyDescent="0.25">
      <c r="A668" s="163" t="s">
        <v>786</v>
      </c>
      <c r="B668" s="175">
        <v>663</v>
      </c>
      <c r="C668" s="175" t="s">
        <v>292</v>
      </c>
      <c r="D668" s="75" t="s">
        <v>854</v>
      </c>
      <c r="E668" s="175" t="s">
        <v>2273</v>
      </c>
      <c r="F668" s="61" t="s">
        <v>2274</v>
      </c>
      <c r="G668" s="184" t="s">
        <v>2275</v>
      </c>
      <c r="H668" s="176">
        <v>4425</v>
      </c>
      <c r="I668" s="177" t="s">
        <v>9</v>
      </c>
      <c r="J668" s="107">
        <v>2</v>
      </c>
      <c r="K668" s="114">
        <v>8850</v>
      </c>
      <c r="L668" s="47" t="s">
        <v>12</v>
      </c>
      <c r="M668" s="178" t="s">
        <v>13</v>
      </c>
      <c r="N668" s="178" t="s">
        <v>473</v>
      </c>
      <c r="O668" s="179" t="s">
        <v>697</v>
      </c>
      <c r="P668" s="48" t="s">
        <v>698</v>
      </c>
      <c r="Q668" s="51" t="s">
        <v>699</v>
      </c>
      <c r="R668" s="174"/>
    </row>
    <row r="669" spans="1:18" s="163" customFormat="1" ht="25.5" x14ac:dyDescent="0.25">
      <c r="A669" s="163" t="s">
        <v>786</v>
      </c>
      <c r="B669" s="175">
        <v>664</v>
      </c>
      <c r="C669" s="175" t="s">
        <v>292</v>
      </c>
      <c r="D669" s="75" t="s">
        <v>854</v>
      </c>
      <c r="E669" s="175" t="s">
        <v>2276</v>
      </c>
      <c r="F669" s="61" t="s">
        <v>2277</v>
      </c>
      <c r="G669" s="184" t="s">
        <v>2275</v>
      </c>
      <c r="H669" s="176">
        <v>3365.625</v>
      </c>
      <c r="I669" s="177" t="s">
        <v>9</v>
      </c>
      <c r="J669" s="107">
        <v>1</v>
      </c>
      <c r="K669" s="114">
        <v>3365.625</v>
      </c>
      <c r="L669" s="47" t="s">
        <v>12</v>
      </c>
      <c r="M669" s="178" t="s">
        <v>13</v>
      </c>
      <c r="N669" s="178" t="s">
        <v>473</v>
      </c>
      <c r="O669" s="179" t="s">
        <v>697</v>
      </c>
      <c r="P669" s="48" t="s">
        <v>698</v>
      </c>
      <c r="Q669" s="51" t="s">
        <v>699</v>
      </c>
      <c r="R669" s="174"/>
    </row>
    <row r="670" spans="1:18" s="163" customFormat="1" ht="25.5" x14ac:dyDescent="0.25">
      <c r="A670" s="163" t="s">
        <v>786</v>
      </c>
      <c r="B670" s="175">
        <v>665</v>
      </c>
      <c r="C670" s="175" t="s">
        <v>292</v>
      </c>
      <c r="D670" s="75" t="s">
        <v>854</v>
      </c>
      <c r="E670" s="175" t="s">
        <v>2278</v>
      </c>
      <c r="F670" s="61" t="s">
        <v>2279</v>
      </c>
      <c r="G670" s="53" t="s">
        <v>2275</v>
      </c>
      <c r="H670" s="176">
        <v>3448.875</v>
      </c>
      <c r="I670" s="177" t="s">
        <v>9</v>
      </c>
      <c r="J670" s="107">
        <v>1</v>
      </c>
      <c r="K670" s="114">
        <v>3448.875</v>
      </c>
      <c r="L670" s="47" t="s">
        <v>12</v>
      </c>
      <c r="M670" s="178" t="s">
        <v>13</v>
      </c>
      <c r="N670" s="178" t="s">
        <v>473</v>
      </c>
      <c r="O670" s="179" t="s">
        <v>697</v>
      </c>
      <c r="P670" s="48" t="s">
        <v>698</v>
      </c>
      <c r="Q670" s="51" t="s">
        <v>699</v>
      </c>
      <c r="R670" s="174"/>
    </row>
    <row r="671" spans="1:18" s="163" customFormat="1" ht="38.25" x14ac:dyDescent="0.25">
      <c r="A671" s="163" t="s">
        <v>786</v>
      </c>
      <c r="B671" s="175">
        <v>666</v>
      </c>
      <c r="C671" s="175" t="s">
        <v>2280</v>
      </c>
      <c r="D671" s="75" t="s">
        <v>859</v>
      </c>
      <c r="E671" s="175">
        <v>801020060</v>
      </c>
      <c r="F671" s="61" t="s">
        <v>2281</v>
      </c>
      <c r="G671" s="53">
        <v>43656</v>
      </c>
      <c r="H671" s="176">
        <v>208.04</v>
      </c>
      <c r="I671" s="177" t="s">
        <v>9</v>
      </c>
      <c r="J671" s="107">
        <v>100</v>
      </c>
      <c r="K671" s="114">
        <v>20804</v>
      </c>
      <c r="L671" s="47" t="s">
        <v>482</v>
      </c>
      <c r="M671" s="178" t="s">
        <v>13</v>
      </c>
      <c r="N671" s="178" t="s">
        <v>473</v>
      </c>
      <c r="O671" s="179" t="s">
        <v>838</v>
      </c>
      <c r="P671" s="48" t="s">
        <v>698</v>
      </c>
      <c r="Q671" s="51" t="s">
        <v>699</v>
      </c>
    </row>
    <row r="672" spans="1:18" s="163" customFormat="1" ht="25.5" x14ac:dyDescent="0.25">
      <c r="A672" s="163" t="s">
        <v>786</v>
      </c>
      <c r="B672" s="175">
        <v>667</v>
      </c>
      <c r="C672" s="175" t="s">
        <v>2282</v>
      </c>
      <c r="D672" s="75" t="s">
        <v>821</v>
      </c>
      <c r="E672" s="175" t="s">
        <v>2283</v>
      </c>
      <c r="F672" s="61" t="s">
        <v>2284</v>
      </c>
      <c r="G672" s="53">
        <v>43160</v>
      </c>
      <c r="H672" s="176">
        <v>1277.76</v>
      </c>
      <c r="I672" s="177" t="s">
        <v>9</v>
      </c>
      <c r="J672" s="107">
        <v>8</v>
      </c>
      <c r="K672" s="114">
        <v>10222.08</v>
      </c>
      <c r="L672" s="47" t="s">
        <v>12</v>
      </c>
      <c r="M672" s="178" t="s">
        <v>13</v>
      </c>
      <c r="N672" s="178" t="s">
        <v>473</v>
      </c>
      <c r="O672" s="179" t="s">
        <v>697</v>
      </c>
      <c r="P672" s="48" t="s">
        <v>698</v>
      </c>
      <c r="Q672" s="51" t="s">
        <v>699</v>
      </c>
    </row>
    <row r="673" spans="1:18" s="163" customFormat="1" ht="38.25" x14ac:dyDescent="0.25">
      <c r="A673" s="163" t="s">
        <v>786</v>
      </c>
      <c r="B673" s="175">
        <v>668</v>
      </c>
      <c r="C673" s="175" t="s">
        <v>1100</v>
      </c>
      <c r="D673" s="75" t="s">
        <v>859</v>
      </c>
      <c r="E673" s="175" t="s">
        <v>2285</v>
      </c>
      <c r="F673" s="61" t="s">
        <v>2286</v>
      </c>
      <c r="G673" s="53" t="s">
        <v>794</v>
      </c>
      <c r="H673" s="176">
        <v>5603.2107692307691</v>
      </c>
      <c r="I673" s="177" t="s">
        <v>1559</v>
      </c>
      <c r="J673" s="107">
        <v>13</v>
      </c>
      <c r="K673" s="114">
        <v>72841.739999999991</v>
      </c>
      <c r="L673" s="47" t="s">
        <v>12</v>
      </c>
      <c r="M673" s="178" t="s">
        <v>13</v>
      </c>
      <c r="N673" s="178" t="s">
        <v>473</v>
      </c>
      <c r="O673" s="179" t="s">
        <v>697</v>
      </c>
      <c r="P673" s="48" t="s">
        <v>698</v>
      </c>
      <c r="Q673" s="51" t="s">
        <v>699</v>
      </c>
      <c r="R673" s="174"/>
    </row>
    <row r="674" spans="1:18" s="163" customFormat="1" ht="25.5" x14ac:dyDescent="0.25">
      <c r="A674" s="163" t="s">
        <v>786</v>
      </c>
      <c r="B674" s="175">
        <v>669</v>
      </c>
      <c r="C674" s="175" t="s">
        <v>801</v>
      </c>
      <c r="D674" s="75" t="s">
        <v>802</v>
      </c>
      <c r="E674" s="175" t="s">
        <v>2287</v>
      </c>
      <c r="F674" s="61" t="s">
        <v>2288</v>
      </c>
      <c r="G674" s="53" t="s">
        <v>794</v>
      </c>
      <c r="H674" s="176">
        <v>639.85950000000003</v>
      </c>
      <c r="I674" s="177" t="s">
        <v>9</v>
      </c>
      <c r="J674" s="107">
        <v>20</v>
      </c>
      <c r="K674" s="114">
        <v>12797.19</v>
      </c>
      <c r="L674" s="47" t="s">
        <v>12</v>
      </c>
      <c r="M674" s="178" t="s">
        <v>13</v>
      </c>
      <c r="N674" s="178" t="s">
        <v>473</v>
      </c>
      <c r="O674" s="179" t="s">
        <v>697</v>
      </c>
      <c r="P674" s="48" t="s">
        <v>698</v>
      </c>
      <c r="Q674" s="51" t="s">
        <v>699</v>
      </c>
      <c r="R674" s="174"/>
    </row>
    <row r="675" spans="1:18" s="163" customFormat="1" ht="25.5" x14ac:dyDescent="0.25">
      <c r="A675" s="163" t="s">
        <v>786</v>
      </c>
      <c r="B675" s="175">
        <v>670</v>
      </c>
      <c r="C675" s="175" t="s">
        <v>78</v>
      </c>
      <c r="D675" s="75" t="s">
        <v>821</v>
      </c>
      <c r="E675" s="175" t="s">
        <v>2289</v>
      </c>
      <c r="F675" s="61" t="s">
        <v>2290</v>
      </c>
      <c r="G675" s="53">
        <v>43160</v>
      </c>
      <c r="H675" s="176">
        <v>6948.3</v>
      </c>
      <c r="I675" s="177" t="s">
        <v>9</v>
      </c>
      <c r="J675" s="107">
        <v>2</v>
      </c>
      <c r="K675" s="114">
        <v>13896.6</v>
      </c>
      <c r="L675" s="47" t="s">
        <v>12</v>
      </c>
      <c r="M675" s="178" t="s">
        <v>13</v>
      </c>
      <c r="N675" s="178" t="s">
        <v>473</v>
      </c>
      <c r="O675" s="179" t="s">
        <v>697</v>
      </c>
      <c r="P675" s="48" t="s">
        <v>698</v>
      </c>
      <c r="Q675" s="51" t="s">
        <v>699</v>
      </c>
    </row>
    <row r="676" spans="1:18" s="163" customFormat="1" ht="25.5" x14ac:dyDescent="0.25">
      <c r="A676" s="163" t="s">
        <v>786</v>
      </c>
      <c r="B676" s="175">
        <v>671</v>
      </c>
      <c r="C676" s="175" t="s">
        <v>820</v>
      </c>
      <c r="D676" s="75" t="s">
        <v>821</v>
      </c>
      <c r="E676" s="175" t="s">
        <v>2291</v>
      </c>
      <c r="F676" s="61" t="s">
        <v>2292</v>
      </c>
      <c r="G676" s="53" t="s">
        <v>794</v>
      </c>
      <c r="H676" s="176">
        <v>722.09500000000003</v>
      </c>
      <c r="I676" s="177" t="s">
        <v>831</v>
      </c>
      <c r="J676" s="107">
        <v>4.5</v>
      </c>
      <c r="K676" s="114">
        <v>3249.4275000000002</v>
      </c>
      <c r="L676" s="47" t="s">
        <v>12</v>
      </c>
      <c r="M676" s="178" t="s">
        <v>13</v>
      </c>
      <c r="N676" s="178" t="s">
        <v>473</v>
      </c>
      <c r="O676" s="179" t="s">
        <v>697</v>
      </c>
      <c r="P676" s="48" t="s">
        <v>698</v>
      </c>
      <c r="Q676" s="51" t="s">
        <v>699</v>
      </c>
      <c r="R676" s="174"/>
    </row>
    <row r="677" spans="1:18" s="163" customFormat="1" ht="25.5" x14ac:dyDescent="0.25">
      <c r="A677" s="163" t="s">
        <v>786</v>
      </c>
      <c r="B677" s="175">
        <v>672</v>
      </c>
      <c r="C677" s="175" t="s">
        <v>820</v>
      </c>
      <c r="D677" s="75" t="s">
        <v>821</v>
      </c>
      <c r="E677" s="175" t="s">
        <v>2293</v>
      </c>
      <c r="F677" s="61" t="s">
        <v>2292</v>
      </c>
      <c r="G677" s="53" t="s">
        <v>794</v>
      </c>
      <c r="H677" s="176">
        <v>6.7717647058823536</v>
      </c>
      <c r="I677" s="177" t="s">
        <v>9</v>
      </c>
      <c r="J677" s="107">
        <v>85</v>
      </c>
      <c r="K677" s="114">
        <v>575.6</v>
      </c>
      <c r="L677" s="47" t="s">
        <v>12</v>
      </c>
      <c r="M677" s="178" t="s">
        <v>13</v>
      </c>
      <c r="N677" s="178" t="s">
        <v>473</v>
      </c>
      <c r="O677" s="179" t="s">
        <v>697</v>
      </c>
      <c r="P677" s="48" t="s">
        <v>698</v>
      </c>
      <c r="Q677" s="51" t="s">
        <v>699</v>
      </c>
    </row>
    <row r="678" spans="1:18" s="163" customFormat="1" ht="25.5" x14ac:dyDescent="0.25">
      <c r="A678" s="163" t="s">
        <v>786</v>
      </c>
      <c r="B678" s="175">
        <v>673</v>
      </c>
      <c r="C678" s="175" t="s">
        <v>807</v>
      </c>
      <c r="D678" s="75" t="s">
        <v>821</v>
      </c>
      <c r="E678" s="175" t="s">
        <v>2294</v>
      </c>
      <c r="F678" s="61" t="s">
        <v>2295</v>
      </c>
      <c r="G678" s="53">
        <v>44425</v>
      </c>
      <c r="H678" s="176">
        <v>9476.5</v>
      </c>
      <c r="I678" s="177" t="s">
        <v>9</v>
      </c>
      <c r="J678" s="107">
        <v>2</v>
      </c>
      <c r="K678" s="114">
        <v>18953</v>
      </c>
      <c r="L678" s="47" t="s">
        <v>482</v>
      </c>
      <c r="M678" s="178" t="s">
        <v>13</v>
      </c>
      <c r="N678" s="178" t="s">
        <v>473</v>
      </c>
      <c r="O678" s="179" t="s">
        <v>19</v>
      </c>
      <c r="P678" s="48" t="s">
        <v>698</v>
      </c>
      <c r="Q678" s="51" t="s">
        <v>699</v>
      </c>
    </row>
    <row r="679" spans="1:18" s="163" customFormat="1" ht="38.25" x14ac:dyDescent="0.25">
      <c r="A679" s="163" t="s">
        <v>786</v>
      </c>
      <c r="B679" s="175">
        <v>674</v>
      </c>
      <c r="C679" s="175" t="s">
        <v>2296</v>
      </c>
      <c r="D679" s="75" t="s">
        <v>854</v>
      </c>
      <c r="E679" s="175" t="s">
        <v>2297</v>
      </c>
      <c r="F679" s="61" t="s">
        <v>2298</v>
      </c>
      <c r="G679" s="53" t="s">
        <v>2299</v>
      </c>
      <c r="H679" s="176">
        <v>20122.88</v>
      </c>
      <c r="I679" s="177" t="s">
        <v>9</v>
      </c>
      <c r="J679" s="107">
        <v>1</v>
      </c>
      <c r="K679" s="114">
        <v>20122.88</v>
      </c>
      <c r="L679" s="47" t="s">
        <v>17</v>
      </c>
      <c r="M679" s="178" t="s">
        <v>18</v>
      </c>
      <c r="N679" s="178" t="s">
        <v>473</v>
      </c>
      <c r="O679" s="179" t="s">
        <v>697</v>
      </c>
      <c r="P679" s="48" t="s">
        <v>698</v>
      </c>
      <c r="Q679" s="51" t="s">
        <v>699</v>
      </c>
    </row>
    <row r="680" spans="1:18" s="163" customFormat="1" ht="38.25" x14ac:dyDescent="0.25">
      <c r="A680" s="163" t="s">
        <v>786</v>
      </c>
      <c r="B680" s="175">
        <v>675</v>
      </c>
      <c r="C680" s="175" t="s">
        <v>292</v>
      </c>
      <c r="D680" s="75" t="s">
        <v>854</v>
      </c>
      <c r="E680" s="175" t="s">
        <v>2300</v>
      </c>
      <c r="F680" s="61" t="s">
        <v>2301</v>
      </c>
      <c r="G680" s="53" t="s">
        <v>1711</v>
      </c>
      <c r="H680" s="176">
        <v>1450</v>
      </c>
      <c r="I680" s="177" t="s">
        <v>9</v>
      </c>
      <c r="J680" s="107">
        <v>1</v>
      </c>
      <c r="K680" s="114">
        <v>1450</v>
      </c>
      <c r="L680" s="47" t="s">
        <v>17</v>
      </c>
      <c r="M680" s="178" t="s">
        <v>18</v>
      </c>
      <c r="N680" s="178" t="s">
        <v>473</v>
      </c>
      <c r="O680" s="179" t="s">
        <v>697</v>
      </c>
      <c r="P680" s="48" t="s">
        <v>698</v>
      </c>
      <c r="Q680" s="51" t="s">
        <v>699</v>
      </c>
    </row>
    <row r="681" spans="1:18" s="163" customFormat="1" ht="25.5" x14ac:dyDescent="0.25">
      <c r="A681" s="163" t="s">
        <v>786</v>
      </c>
      <c r="B681" s="175">
        <v>676</v>
      </c>
      <c r="C681" s="175" t="s">
        <v>292</v>
      </c>
      <c r="D681" s="75" t="s">
        <v>2302</v>
      </c>
      <c r="E681" s="175" t="s">
        <v>2303</v>
      </c>
      <c r="F681" s="61" t="s">
        <v>2304</v>
      </c>
      <c r="G681" s="53"/>
      <c r="H681" s="176">
        <v>10700</v>
      </c>
      <c r="I681" s="177" t="s">
        <v>9</v>
      </c>
      <c r="J681" s="107">
        <v>1</v>
      </c>
      <c r="K681" s="114">
        <v>10700</v>
      </c>
      <c r="L681" s="47" t="s">
        <v>472</v>
      </c>
      <c r="M681" s="178" t="s">
        <v>18</v>
      </c>
      <c r="N681" s="178" t="s">
        <v>473</v>
      </c>
      <c r="O681" s="179" t="s">
        <v>19</v>
      </c>
      <c r="P681" s="48" t="s">
        <v>698</v>
      </c>
      <c r="Q681" s="51" t="s">
        <v>699</v>
      </c>
    </row>
    <row r="682" spans="1:18" s="163" customFormat="1" ht="25.5" x14ac:dyDescent="0.25">
      <c r="A682" s="163" t="s">
        <v>786</v>
      </c>
      <c r="B682" s="175">
        <v>677</v>
      </c>
      <c r="C682" s="175" t="s">
        <v>292</v>
      </c>
      <c r="D682" s="75" t="s">
        <v>2302</v>
      </c>
      <c r="E682" s="175" t="s">
        <v>2305</v>
      </c>
      <c r="F682" s="61" t="s">
        <v>2306</v>
      </c>
      <c r="G682" s="53"/>
      <c r="H682" s="176">
        <v>3330.5</v>
      </c>
      <c r="I682" s="177" t="s">
        <v>9</v>
      </c>
      <c r="J682" s="107">
        <v>3</v>
      </c>
      <c r="K682" s="114">
        <v>9991.5</v>
      </c>
      <c r="L682" s="47" t="s">
        <v>472</v>
      </c>
      <c r="M682" s="178" t="s">
        <v>18</v>
      </c>
      <c r="N682" s="178" t="s">
        <v>473</v>
      </c>
      <c r="O682" s="179" t="s">
        <v>19</v>
      </c>
      <c r="P682" s="48" t="s">
        <v>698</v>
      </c>
      <c r="Q682" s="51" t="s">
        <v>699</v>
      </c>
    </row>
    <row r="683" spans="1:18" s="163" customFormat="1" ht="25.5" x14ac:dyDescent="0.25">
      <c r="A683" s="163" t="s">
        <v>786</v>
      </c>
      <c r="B683" s="175">
        <v>678</v>
      </c>
      <c r="C683" s="175" t="s">
        <v>292</v>
      </c>
      <c r="D683" s="75" t="s">
        <v>2302</v>
      </c>
      <c r="E683" s="175" t="s">
        <v>2307</v>
      </c>
      <c r="F683" s="61" t="s">
        <v>2308</v>
      </c>
      <c r="G683" s="53"/>
      <c r="H683" s="176">
        <v>10700</v>
      </c>
      <c r="I683" s="177" t="s">
        <v>9</v>
      </c>
      <c r="J683" s="107">
        <v>2</v>
      </c>
      <c r="K683" s="114">
        <v>21400</v>
      </c>
      <c r="L683" s="47" t="s">
        <v>472</v>
      </c>
      <c r="M683" s="178" t="s">
        <v>18</v>
      </c>
      <c r="N683" s="178" t="s">
        <v>473</v>
      </c>
      <c r="O683" s="179" t="s">
        <v>19</v>
      </c>
      <c r="P683" s="48" t="s">
        <v>698</v>
      </c>
      <c r="Q683" s="51" t="s">
        <v>699</v>
      </c>
    </row>
    <row r="684" spans="1:18" s="163" customFormat="1" ht="25.5" x14ac:dyDescent="0.25">
      <c r="A684" s="163" t="s">
        <v>786</v>
      </c>
      <c r="B684" s="175">
        <v>679</v>
      </c>
      <c r="C684" s="175" t="s">
        <v>292</v>
      </c>
      <c r="D684" s="75" t="s">
        <v>967</v>
      </c>
      <c r="E684" s="175" t="s">
        <v>2309</v>
      </c>
      <c r="F684" s="61" t="s">
        <v>2310</v>
      </c>
      <c r="G684" s="53" t="s">
        <v>2311</v>
      </c>
      <c r="H684" s="176">
        <v>5000</v>
      </c>
      <c r="I684" s="177" t="s">
        <v>9</v>
      </c>
      <c r="J684" s="107">
        <v>1</v>
      </c>
      <c r="K684" s="114">
        <v>5000</v>
      </c>
      <c r="L684" s="47" t="s">
        <v>17</v>
      </c>
      <c r="M684" s="178" t="s">
        <v>18</v>
      </c>
      <c r="N684" s="178" t="s">
        <v>473</v>
      </c>
      <c r="O684" s="179" t="s">
        <v>697</v>
      </c>
      <c r="P684" s="48" t="s">
        <v>698</v>
      </c>
      <c r="Q684" s="51" t="s">
        <v>699</v>
      </c>
    </row>
    <row r="685" spans="1:18" s="163" customFormat="1" ht="38.25" x14ac:dyDescent="0.25">
      <c r="A685" s="163" t="s">
        <v>786</v>
      </c>
      <c r="B685" s="175">
        <v>680</v>
      </c>
      <c r="C685" s="175" t="s">
        <v>292</v>
      </c>
      <c r="D685" s="75" t="s">
        <v>854</v>
      </c>
      <c r="E685" s="175" t="s">
        <v>2312</v>
      </c>
      <c r="F685" s="61" t="s">
        <v>2313</v>
      </c>
      <c r="G685" s="184" t="s">
        <v>2314</v>
      </c>
      <c r="H685" s="176">
        <v>3898.5</v>
      </c>
      <c r="I685" s="177" t="s">
        <v>376</v>
      </c>
      <c r="J685" s="107">
        <v>3</v>
      </c>
      <c r="K685" s="114">
        <v>11695.5</v>
      </c>
      <c r="L685" s="47" t="s">
        <v>12</v>
      </c>
      <c r="M685" s="178" t="s">
        <v>13</v>
      </c>
      <c r="N685" s="178" t="s">
        <v>473</v>
      </c>
      <c r="O685" s="179" t="s">
        <v>697</v>
      </c>
      <c r="P685" s="48" t="s">
        <v>698</v>
      </c>
      <c r="Q685" s="51" t="s">
        <v>699</v>
      </c>
      <c r="R685" s="174"/>
    </row>
    <row r="686" spans="1:18" s="163" customFormat="1" ht="25.5" x14ac:dyDescent="0.25">
      <c r="A686" s="163" t="s">
        <v>786</v>
      </c>
      <c r="B686" s="175">
        <v>681</v>
      </c>
      <c r="C686" s="175" t="s">
        <v>421</v>
      </c>
      <c r="D686" s="75" t="s">
        <v>2315</v>
      </c>
      <c r="E686" s="175" t="s">
        <v>2316</v>
      </c>
      <c r="F686" s="61" t="s">
        <v>2317</v>
      </c>
      <c r="G686" s="184" t="s">
        <v>1007</v>
      </c>
      <c r="H686" s="176">
        <v>1250</v>
      </c>
      <c r="I686" s="177" t="s">
        <v>9</v>
      </c>
      <c r="J686" s="107">
        <v>2</v>
      </c>
      <c r="K686" s="114">
        <v>2500</v>
      </c>
      <c r="L686" s="47" t="s">
        <v>12</v>
      </c>
      <c r="M686" s="178" t="s">
        <v>13</v>
      </c>
      <c r="N686" s="178" t="s">
        <v>473</v>
      </c>
      <c r="O686" s="179" t="s">
        <v>697</v>
      </c>
      <c r="P686" s="48" t="s">
        <v>698</v>
      </c>
      <c r="Q686" s="51" t="s">
        <v>699</v>
      </c>
    </row>
    <row r="687" spans="1:18" s="163" customFormat="1" ht="25.5" x14ac:dyDescent="0.25">
      <c r="A687" s="163" t="s">
        <v>786</v>
      </c>
      <c r="B687" s="175">
        <v>682</v>
      </c>
      <c r="C687" s="175" t="s">
        <v>421</v>
      </c>
      <c r="D687" s="75" t="s">
        <v>2315</v>
      </c>
      <c r="E687" s="175" t="s">
        <v>2318</v>
      </c>
      <c r="F687" s="61" t="s">
        <v>2319</v>
      </c>
      <c r="G687" s="184" t="s">
        <v>1007</v>
      </c>
      <c r="H687" s="176">
        <v>2808</v>
      </c>
      <c r="I687" s="177" t="s">
        <v>9</v>
      </c>
      <c r="J687" s="107">
        <v>1</v>
      </c>
      <c r="K687" s="114">
        <v>2808</v>
      </c>
      <c r="L687" s="47" t="s">
        <v>12</v>
      </c>
      <c r="M687" s="178" t="s">
        <v>13</v>
      </c>
      <c r="N687" s="178" t="s">
        <v>473</v>
      </c>
      <c r="O687" s="179" t="s">
        <v>697</v>
      </c>
      <c r="P687" s="48" t="s">
        <v>698</v>
      </c>
      <c r="Q687" s="51" t="s">
        <v>699</v>
      </c>
    </row>
    <row r="688" spans="1:18" s="163" customFormat="1" ht="25.5" x14ac:dyDescent="0.25">
      <c r="A688" s="163" t="s">
        <v>786</v>
      </c>
      <c r="B688" s="175">
        <v>683</v>
      </c>
      <c r="C688" s="175" t="s">
        <v>421</v>
      </c>
      <c r="D688" s="75" t="s">
        <v>2315</v>
      </c>
      <c r="E688" s="175" t="s">
        <v>2320</v>
      </c>
      <c r="F688" s="61" t="s">
        <v>2321</v>
      </c>
      <c r="G688" s="184" t="s">
        <v>1007</v>
      </c>
      <c r="H688" s="176">
        <v>4676</v>
      </c>
      <c r="I688" s="177" t="s">
        <v>9</v>
      </c>
      <c r="J688" s="107">
        <v>1</v>
      </c>
      <c r="K688" s="114">
        <v>4676</v>
      </c>
      <c r="L688" s="47" t="s">
        <v>12</v>
      </c>
      <c r="M688" s="178" t="s">
        <v>13</v>
      </c>
      <c r="N688" s="178" t="s">
        <v>473</v>
      </c>
      <c r="O688" s="179" t="s">
        <v>697</v>
      </c>
      <c r="P688" s="48" t="s">
        <v>698</v>
      </c>
      <c r="Q688" s="51" t="s">
        <v>699</v>
      </c>
    </row>
    <row r="689" spans="1:17" s="163" customFormat="1" ht="25.5" x14ac:dyDescent="0.25">
      <c r="A689" s="163" t="s">
        <v>786</v>
      </c>
      <c r="B689" s="175">
        <v>684</v>
      </c>
      <c r="C689" s="175" t="s">
        <v>421</v>
      </c>
      <c r="D689" s="75" t="s">
        <v>2315</v>
      </c>
      <c r="E689" s="175" t="s">
        <v>2322</v>
      </c>
      <c r="F689" s="61" t="s">
        <v>2323</v>
      </c>
      <c r="G689" s="184" t="s">
        <v>1007</v>
      </c>
      <c r="H689" s="176">
        <v>4000</v>
      </c>
      <c r="I689" s="177" t="s">
        <v>9</v>
      </c>
      <c r="J689" s="107">
        <v>1</v>
      </c>
      <c r="K689" s="114">
        <v>4000</v>
      </c>
      <c r="L689" s="47" t="s">
        <v>12</v>
      </c>
      <c r="M689" s="178" t="s">
        <v>13</v>
      </c>
      <c r="N689" s="178" t="s">
        <v>473</v>
      </c>
      <c r="O689" s="179" t="s">
        <v>697</v>
      </c>
      <c r="P689" s="48" t="s">
        <v>698</v>
      </c>
      <c r="Q689" s="51" t="s">
        <v>699</v>
      </c>
    </row>
    <row r="690" spans="1:17" s="163" customFormat="1" ht="25.5" x14ac:dyDescent="0.25">
      <c r="A690" s="163" t="s">
        <v>786</v>
      </c>
      <c r="B690" s="175">
        <v>685</v>
      </c>
      <c r="C690" s="175" t="s">
        <v>421</v>
      </c>
      <c r="D690" s="75" t="s">
        <v>2315</v>
      </c>
      <c r="E690" s="175" t="s">
        <v>2324</v>
      </c>
      <c r="F690" s="61" t="s">
        <v>2325</v>
      </c>
      <c r="G690" s="184" t="s">
        <v>1007</v>
      </c>
      <c r="H690" s="176">
        <v>2763</v>
      </c>
      <c r="I690" s="177" t="s">
        <v>9</v>
      </c>
      <c r="J690" s="107">
        <v>3</v>
      </c>
      <c r="K690" s="114">
        <v>8289</v>
      </c>
      <c r="L690" s="47" t="s">
        <v>12</v>
      </c>
      <c r="M690" s="178" t="s">
        <v>13</v>
      </c>
      <c r="N690" s="178" t="s">
        <v>473</v>
      </c>
      <c r="O690" s="179" t="s">
        <v>697</v>
      </c>
      <c r="P690" s="48" t="s">
        <v>698</v>
      </c>
      <c r="Q690" s="51" t="s">
        <v>699</v>
      </c>
    </row>
    <row r="691" spans="1:17" s="163" customFormat="1" ht="25.5" x14ac:dyDescent="0.25">
      <c r="A691" s="163" t="s">
        <v>786</v>
      </c>
      <c r="B691" s="175">
        <v>686</v>
      </c>
      <c r="C691" s="175" t="s">
        <v>421</v>
      </c>
      <c r="D691" s="75" t="s">
        <v>2315</v>
      </c>
      <c r="E691" s="175" t="s">
        <v>2326</v>
      </c>
      <c r="F691" s="61" t="s">
        <v>2327</v>
      </c>
      <c r="G691" s="184" t="s">
        <v>1007</v>
      </c>
      <c r="H691" s="176">
        <v>1980</v>
      </c>
      <c r="I691" s="177" t="s">
        <v>9</v>
      </c>
      <c r="J691" s="107">
        <v>1</v>
      </c>
      <c r="K691" s="114">
        <v>1980</v>
      </c>
      <c r="L691" s="47" t="s">
        <v>12</v>
      </c>
      <c r="M691" s="178" t="s">
        <v>13</v>
      </c>
      <c r="N691" s="178" t="s">
        <v>473</v>
      </c>
      <c r="O691" s="179" t="s">
        <v>697</v>
      </c>
      <c r="P691" s="48" t="s">
        <v>698</v>
      </c>
      <c r="Q691" s="51" t="s">
        <v>699</v>
      </c>
    </row>
    <row r="692" spans="1:17" s="163" customFormat="1" ht="25.5" x14ac:dyDescent="0.25">
      <c r="A692" s="163" t="s">
        <v>786</v>
      </c>
      <c r="B692" s="175">
        <v>687</v>
      </c>
      <c r="C692" s="175" t="s">
        <v>421</v>
      </c>
      <c r="D692" s="75" t="s">
        <v>2315</v>
      </c>
      <c r="E692" s="175" t="s">
        <v>2328</v>
      </c>
      <c r="F692" s="61" t="s">
        <v>2329</v>
      </c>
      <c r="G692" s="184" t="s">
        <v>1007</v>
      </c>
      <c r="H692" s="176">
        <v>2555</v>
      </c>
      <c r="I692" s="177" t="s">
        <v>9</v>
      </c>
      <c r="J692" s="107">
        <v>7</v>
      </c>
      <c r="K692" s="114">
        <v>17885</v>
      </c>
      <c r="L692" s="47" t="s">
        <v>12</v>
      </c>
      <c r="M692" s="178" t="s">
        <v>13</v>
      </c>
      <c r="N692" s="178" t="s">
        <v>473</v>
      </c>
      <c r="O692" s="179" t="s">
        <v>697</v>
      </c>
      <c r="P692" s="48" t="s">
        <v>698</v>
      </c>
      <c r="Q692" s="51" t="s">
        <v>699</v>
      </c>
    </row>
    <row r="693" spans="1:17" s="163" customFormat="1" ht="25.5" x14ac:dyDescent="0.25">
      <c r="A693" s="163" t="s">
        <v>786</v>
      </c>
      <c r="B693" s="175">
        <v>688</v>
      </c>
      <c r="C693" s="175" t="s">
        <v>421</v>
      </c>
      <c r="D693" s="75" t="s">
        <v>2315</v>
      </c>
      <c r="E693" s="175" t="s">
        <v>2330</v>
      </c>
      <c r="F693" s="61" t="s">
        <v>2331</v>
      </c>
      <c r="G693" s="53" t="s">
        <v>1007</v>
      </c>
      <c r="H693" s="176">
        <v>1437</v>
      </c>
      <c r="I693" s="177" t="s">
        <v>9</v>
      </c>
      <c r="J693" s="107">
        <v>2</v>
      </c>
      <c r="K693" s="114">
        <v>2874</v>
      </c>
      <c r="L693" s="47" t="s">
        <v>12</v>
      </c>
      <c r="M693" s="178" t="s">
        <v>13</v>
      </c>
      <c r="N693" s="178" t="s">
        <v>473</v>
      </c>
      <c r="O693" s="179" t="s">
        <v>697</v>
      </c>
      <c r="P693" s="48" t="s">
        <v>698</v>
      </c>
      <c r="Q693" s="51" t="s">
        <v>699</v>
      </c>
    </row>
    <row r="694" spans="1:17" s="163" customFormat="1" ht="25.5" x14ac:dyDescent="0.25">
      <c r="A694" s="163" t="s">
        <v>786</v>
      </c>
      <c r="B694" s="175">
        <v>689</v>
      </c>
      <c r="C694" s="175" t="s">
        <v>421</v>
      </c>
      <c r="D694" s="75" t="s">
        <v>788</v>
      </c>
      <c r="E694" s="175" t="s">
        <v>2332</v>
      </c>
      <c r="F694" s="61" t="s">
        <v>2333</v>
      </c>
      <c r="G694" s="53">
        <v>43160</v>
      </c>
      <c r="H694" s="176">
        <v>1125.48</v>
      </c>
      <c r="I694" s="177" t="s">
        <v>9</v>
      </c>
      <c r="J694" s="107">
        <v>2</v>
      </c>
      <c r="K694" s="114">
        <v>2250.96</v>
      </c>
      <c r="L694" s="47" t="s">
        <v>12</v>
      </c>
      <c r="M694" s="178" t="s">
        <v>13</v>
      </c>
      <c r="N694" s="178" t="s">
        <v>473</v>
      </c>
      <c r="O694" s="179" t="s">
        <v>697</v>
      </c>
      <c r="P694" s="48" t="s">
        <v>698</v>
      </c>
      <c r="Q694" s="51" t="s">
        <v>699</v>
      </c>
    </row>
    <row r="695" spans="1:17" s="163" customFormat="1" ht="25.5" x14ac:dyDescent="0.25">
      <c r="A695" s="163" t="s">
        <v>786</v>
      </c>
      <c r="B695" s="175">
        <v>690</v>
      </c>
      <c r="C695" s="175" t="s">
        <v>421</v>
      </c>
      <c r="D695" s="75" t="s">
        <v>788</v>
      </c>
      <c r="E695" s="175" t="s">
        <v>2334</v>
      </c>
      <c r="F695" s="61" t="s">
        <v>2335</v>
      </c>
      <c r="G695" s="53" t="s">
        <v>2260</v>
      </c>
      <c r="H695" s="176">
        <v>7678.8119999999999</v>
      </c>
      <c r="I695" s="177" t="s">
        <v>9</v>
      </c>
      <c r="J695" s="107">
        <v>5</v>
      </c>
      <c r="K695" s="114">
        <v>38394.06</v>
      </c>
      <c r="L695" s="47" t="s">
        <v>482</v>
      </c>
      <c r="M695" s="178" t="s">
        <v>13</v>
      </c>
      <c r="N695" s="178" t="s">
        <v>473</v>
      </c>
      <c r="O695" s="179" t="s">
        <v>838</v>
      </c>
      <c r="P695" s="48" t="s">
        <v>698</v>
      </c>
      <c r="Q695" s="51" t="s">
        <v>699</v>
      </c>
    </row>
    <row r="696" spans="1:17" s="163" customFormat="1" ht="25.5" x14ac:dyDescent="0.25">
      <c r="A696" s="163" t="s">
        <v>786</v>
      </c>
      <c r="B696" s="175">
        <v>691</v>
      </c>
      <c r="C696" s="175" t="s">
        <v>421</v>
      </c>
      <c r="D696" s="75" t="s">
        <v>788</v>
      </c>
      <c r="E696" s="175" t="s">
        <v>2336</v>
      </c>
      <c r="F696" s="61" t="s">
        <v>2337</v>
      </c>
      <c r="G696" s="53">
        <v>43790</v>
      </c>
      <c r="H696" s="176">
        <v>7831.92</v>
      </c>
      <c r="I696" s="177" t="s">
        <v>9</v>
      </c>
      <c r="J696" s="107">
        <v>1</v>
      </c>
      <c r="K696" s="114">
        <v>7831.92</v>
      </c>
      <c r="L696" s="47" t="s">
        <v>482</v>
      </c>
      <c r="M696" s="178" t="s">
        <v>13</v>
      </c>
      <c r="N696" s="178" t="s">
        <v>473</v>
      </c>
      <c r="O696" s="179" t="s">
        <v>19</v>
      </c>
      <c r="P696" s="48" t="s">
        <v>698</v>
      </c>
      <c r="Q696" s="51" t="s">
        <v>699</v>
      </c>
    </row>
    <row r="697" spans="1:17" s="163" customFormat="1" ht="25.5" x14ac:dyDescent="0.25">
      <c r="A697" s="163" t="s">
        <v>786</v>
      </c>
      <c r="B697" s="175">
        <v>692</v>
      </c>
      <c r="C697" s="175" t="s">
        <v>421</v>
      </c>
      <c r="D697" s="75" t="s">
        <v>788</v>
      </c>
      <c r="E697" s="175" t="s">
        <v>2338</v>
      </c>
      <c r="F697" s="61" t="s">
        <v>2339</v>
      </c>
      <c r="G697" s="53" t="s">
        <v>2340</v>
      </c>
      <c r="H697" s="176">
        <v>9874.4242857142854</v>
      </c>
      <c r="I697" s="177" t="s">
        <v>9</v>
      </c>
      <c r="J697" s="107">
        <v>7</v>
      </c>
      <c r="K697" s="114">
        <v>69120.97</v>
      </c>
      <c r="L697" s="47" t="s">
        <v>482</v>
      </c>
      <c r="M697" s="178" t="s">
        <v>13</v>
      </c>
      <c r="N697" s="178" t="s">
        <v>473</v>
      </c>
      <c r="O697" s="179" t="s">
        <v>838</v>
      </c>
      <c r="P697" s="48" t="s">
        <v>698</v>
      </c>
      <c r="Q697" s="51" t="s">
        <v>699</v>
      </c>
    </row>
    <row r="698" spans="1:17" s="163" customFormat="1" ht="25.5" x14ac:dyDescent="0.25">
      <c r="A698" s="163" t="s">
        <v>786</v>
      </c>
      <c r="B698" s="175">
        <v>693</v>
      </c>
      <c r="C698" s="175" t="s">
        <v>421</v>
      </c>
      <c r="D698" s="75" t="s">
        <v>788</v>
      </c>
      <c r="E698" s="175" t="s">
        <v>2341</v>
      </c>
      <c r="F698" s="61" t="s">
        <v>2342</v>
      </c>
      <c r="G698" s="53">
        <v>43683</v>
      </c>
      <c r="H698" s="176">
        <v>9587.7999999999993</v>
      </c>
      <c r="I698" s="177" t="s">
        <v>9</v>
      </c>
      <c r="J698" s="107">
        <v>1</v>
      </c>
      <c r="K698" s="114">
        <v>9587.7999999999993</v>
      </c>
      <c r="L698" s="47" t="s">
        <v>482</v>
      </c>
      <c r="M698" s="178" t="s">
        <v>13</v>
      </c>
      <c r="N698" s="178" t="s">
        <v>473</v>
      </c>
      <c r="O698" s="179" t="s">
        <v>838</v>
      </c>
      <c r="P698" s="48" t="s">
        <v>698</v>
      </c>
      <c r="Q698" s="51" t="s">
        <v>699</v>
      </c>
    </row>
    <row r="699" spans="1:17" s="163" customFormat="1" ht="25.5" x14ac:dyDescent="0.25">
      <c r="A699" s="163" t="s">
        <v>786</v>
      </c>
      <c r="B699" s="175">
        <v>694</v>
      </c>
      <c r="C699" s="175" t="s">
        <v>421</v>
      </c>
      <c r="D699" s="75" t="s">
        <v>788</v>
      </c>
      <c r="E699" s="175" t="s">
        <v>2343</v>
      </c>
      <c r="F699" s="61" t="s">
        <v>2344</v>
      </c>
      <c r="G699" s="53" t="s">
        <v>2345</v>
      </c>
      <c r="H699" s="176">
        <v>11951.42</v>
      </c>
      <c r="I699" s="177" t="s">
        <v>9</v>
      </c>
      <c r="J699" s="107">
        <v>2</v>
      </c>
      <c r="K699" s="114">
        <v>23902.84</v>
      </c>
      <c r="L699" s="47" t="s">
        <v>482</v>
      </c>
      <c r="M699" s="178" t="s">
        <v>13</v>
      </c>
      <c r="N699" s="178" t="s">
        <v>473</v>
      </c>
      <c r="O699" s="179" t="s">
        <v>838</v>
      </c>
      <c r="P699" s="48" t="s">
        <v>698</v>
      </c>
      <c r="Q699" s="51" t="s">
        <v>699</v>
      </c>
    </row>
    <row r="700" spans="1:17" s="163" customFormat="1" ht="38.25" x14ac:dyDescent="0.25">
      <c r="A700" s="163" t="s">
        <v>786</v>
      </c>
      <c r="B700" s="175">
        <v>695</v>
      </c>
      <c r="C700" s="175" t="s">
        <v>421</v>
      </c>
      <c r="D700" s="75" t="s">
        <v>788</v>
      </c>
      <c r="E700" s="175" t="s">
        <v>2346</v>
      </c>
      <c r="F700" s="61" t="s">
        <v>2347</v>
      </c>
      <c r="G700" s="53" t="s">
        <v>2348</v>
      </c>
      <c r="H700" s="176">
        <v>8513.6466666666656</v>
      </c>
      <c r="I700" s="177" t="s">
        <v>9</v>
      </c>
      <c r="J700" s="107">
        <v>3</v>
      </c>
      <c r="K700" s="114">
        <v>25540.939999999995</v>
      </c>
      <c r="L700" s="47" t="s">
        <v>482</v>
      </c>
      <c r="M700" s="178" t="s">
        <v>13</v>
      </c>
      <c r="N700" s="178" t="s">
        <v>473</v>
      </c>
      <c r="O700" s="179" t="s">
        <v>838</v>
      </c>
      <c r="P700" s="48" t="s">
        <v>698</v>
      </c>
      <c r="Q700" s="51" t="s">
        <v>699</v>
      </c>
    </row>
    <row r="701" spans="1:17" s="163" customFormat="1" ht="25.5" x14ac:dyDescent="0.25">
      <c r="A701" s="163" t="s">
        <v>786</v>
      </c>
      <c r="B701" s="175">
        <v>696</v>
      </c>
      <c r="C701" s="175" t="s">
        <v>421</v>
      </c>
      <c r="D701" s="75" t="s">
        <v>788</v>
      </c>
      <c r="E701" s="175" t="s">
        <v>2349</v>
      </c>
      <c r="F701" s="61" t="s">
        <v>2350</v>
      </c>
      <c r="G701" s="53">
        <v>43418</v>
      </c>
      <c r="H701" s="176">
        <v>2450</v>
      </c>
      <c r="I701" s="177" t="s">
        <v>9</v>
      </c>
      <c r="J701" s="107">
        <v>1</v>
      </c>
      <c r="K701" s="114">
        <v>2450</v>
      </c>
      <c r="L701" s="47" t="s">
        <v>472</v>
      </c>
      <c r="M701" s="178" t="s">
        <v>18</v>
      </c>
      <c r="N701" s="178" t="s">
        <v>473</v>
      </c>
      <c r="O701" s="179" t="s">
        <v>19</v>
      </c>
      <c r="P701" s="48" t="s">
        <v>698</v>
      </c>
      <c r="Q701" s="51" t="s">
        <v>699</v>
      </c>
    </row>
    <row r="702" spans="1:17" s="163" customFormat="1" ht="38.25" x14ac:dyDescent="0.25">
      <c r="A702" s="163" t="s">
        <v>786</v>
      </c>
      <c r="B702" s="175">
        <v>697</v>
      </c>
      <c r="C702" s="175" t="s">
        <v>421</v>
      </c>
      <c r="D702" s="75" t="s">
        <v>788</v>
      </c>
      <c r="E702" s="175" t="s">
        <v>2351</v>
      </c>
      <c r="F702" s="61" t="s">
        <v>2352</v>
      </c>
      <c r="G702" s="53" t="s">
        <v>2353</v>
      </c>
      <c r="H702" s="176">
        <v>6772.19</v>
      </c>
      <c r="I702" s="177" t="s">
        <v>9</v>
      </c>
      <c r="J702" s="107">
        <v>2</v>
      </c>
      <c r="K702" s="114">
        <v>13544.38</v>
      </c>
      <c r="L702" s="47" t="s">
        <v>482</v>
      </c>
      <c r="M702" s="178" t="s">
        <v>13</v>
      </c>
      <c r="N702" s="178" t="s">
        <v>473</v>
      </c>
      <c r="O702" s="179" t="s">
        <v>838</v>
      </c>
      <c r="P702" s="48" t="s">
        <v>698</v>
      </c>
      <c r="Q702" s="51" t="s">
        <v>699</v>
      </c>
    </row>
    <row r="703" spans="1:17" s="163" customFormat="1" ht="38.25" x14ac:dyDescent="0.25">
      <c r="A703" s="163" t="s">
        <v>786</v>
      </c>
      <c r="B703" s="175">
        <v>698</v>
      </c>
      <c r="C703" s="175" t="s">
        <v>421</v>
      </c>
      <c r="D703" s="75" t="s">
        <v>788</v>
      </c>
      <c r="E703" s="175" t="s">
        <v>2354</v>
      </c>
      <c r="F703" s="61" t="s">
        <v>2355</v>
      </c>
      <c r="G703" s="53" t="s">
        <v>2356</v>
      </c>
      <c r="H703" s="176">
        <v>7520</v>
      </c>
      <c r="I703" s="177" t="s">
        <v>9</v>
      </c>
      <c r="J703" s="107">
        <v>1</v>
      </c>
      <c r="K703" s="114">
        <v>7520</v>
      </c>
      <c r="L703" s="47" t="s">
        <v>482</v>
      </c>
      <c r="M703" s="178" t="s">
        <v>13</v>
      </c>
      <c r="N703" s="178" t="s">
        <v>473</v>
      </c>
      <c r="O703" s="179" t="s">
        <v>838</v>
      </c>
      <c r="P703" s="48" t="s">
        <v>698</v>
      </c>
      <c r="Q703" s="51" t="s">
        <v>699</v>
      </c>
    </row>
    <row r="704" spans="1:17" s="163" customFormat="1" ht="25.5" x14ac:dyDescent="0.25">
      <c r="A704" s="163" t="s">
        <v>786</v>
      </c>
      <c r="B704" s="175">
        <v>699</v>
      </c>
      <c r="C704" s="175" t="s">
        <v>421</v>
      </c>
      <c r="D704" s="75" t="s">
        <v>788</v>
      </c>
      <c r="E704" s="175" t="s">
        <v>2357</v>
      </c>
      <c r="F704" s="61" t="s">
        <v>2358</v>
      </c>
      <c r="G704" s="53" t="s">
        <v>2359</v>
      </c>
      <c r="H704" s="176">
        <v>24894.92</v>
      </c>
      <c r="I704" s="177" t="s">
        <v>9</v>
      </c>
      <c r="J704" s="107">
        <v>1</v>
      </c>
      <c r="K704" s="114">
        <v>24894.92</v>
      </c>
      <c r="L704" s="47" t="s">
        <v>482</v>
      </c>
      <c r="M704" s="178" t="s">
        <v>13</v>
      </c>
      <c r="N704" s="178" t="s">
        <v>473</v>
      </c>
      <c r="O704" s="179" t="s">
        <v>838</v>
      </c>
      <c r="P704" s="48" t="s">
        <v>698</v>
      </c>
      <c r="Q704" s="51" t="s">
        <v>699</v>
      </c>
    </row>
    <row r="705" spans="1:18" s="163" customFormat="1" ht="25.5" x14ac:dyDescent="0.25">
      <c r="A705" s="163" t="s">
        <v>786</v>
      </c>
      <c r="B705" s="175">
        <v>700</v>
      </c>
      <c r="C705" s="175" t="s">
        <v>421</v>
      </c>
      <c r="D705" s="75" t="s">
        <v>788</v>
      </c>
      <c r="E705" s="175" t="s">
        <v>2360</v>
      </c>
      <c r="F705" s="61" t="s">
        <v>2361</v>
      </c>
      <c r="G705" s="53" t="s">
        <v>2362</v>
      </c>
      <c r="H705" s="176">
        <v>12500</v>
      </c>
      <c r="I705" s="177" t="s">
        <v>9</v>
      </c>
      <c r="J705" s="107">
        <v>1</v>
      </c>
      <c r="K705" s="114">
        <v>12500</v>
      </c>
      <c r="L705" s="47" t="s">
        <v>482</v>
      </c>
      <c r="M705" s="178" t="s">
        <v>13</v>
      </c>
      <c r="N705" s="178" t="s">
        <v>473</v>
      </c>
      <c r="O705" s="179" t="s">
        <v>838</v>
      </c>
      <c r="P705" s="48" t="s">
        <v>698</v>
      </c>
      <c r="Q705" s="51" t="s">
        <v>699</v>
      </c>
    </row>
    <row r="706" spans="1:18" s="163" customFormat="1" ht="25.5" x14ac:dyDescent="0.25">
      <c r="A706" s="163" t="s">
        <v>786</v>
      </c>
      <c r="B706" s="175">
        <v>701</v>
      </c>
      <c r="C706" s="175" t="s">
        <v>421</v>
      </c>
      <c r="D706" s="75" t="s">
        <v>788</v>
      </c>
      <c r="E706" s="175" t="s">
        <v>2363</v>
      </c>
      <c r="F706" s="61" t="s">
        <v>2364</v>
      </c>
      <c r="G706" s="53" t="s">
        <v>2365</v>
      </c>
      <c r="H706" s="176">
        <v>6126.6657142857148</v>
      </c>
      <c r="I706" s="177" t="s">
        <v>9</v>
      </c>
      <c r="J706" s="107">
        <v>7</v>
      </c>
      <c r="K706" s="114">
        <v>42886.66</v>
      </c>
      <c r="L706" s="47" t="s">
        <v>482</v>
      </c>
      <c r="M706" s="178" t="s">
        <v>13</v>
      </c>
      <c r="N706" s="178" t="s">
        <v>473</v>
      </c>
      <c r="O706" s="179" t="s">
        <v>838</v>
      </c>
      <c r="P706" s="48" t="s">
        <v>698</v>
      </c>
      <c r="Q706" s="51" t="s">
        <v>699</v>
      </c>
    </row>
    <row r="707" spans="1:18" s="163" customFormat="1" ht="38.25" x14ac:dyDescent="0.25">
      <c r="A707" s="163" t="s">
        <v>786</v>
      </c>
      <c r="B707" s="175">
        <v>702</v>
      </c>
      <c r="C707" s="175" t="s">
        <v>900</v>
      </c>
      <c r="D707" s="75" t="s">
        <v>2366</v>
      </c>
      <c r="E707" s="175" t="s">
        <v>2367</v>
      </c>
      <c r="F707" s="61" t="s">
        <v>2368</v>
      </c>
      <c r="G707" s="53" t="s">
        <v>2369</v>
      </c>
      <c r="H707" s="176">
        <v>3094.711875</v>
      </c>
      <c r="I707" s="177" t="s">
        <v>9</v>
      </c>
      <c r="J707" s="107">
        <v>4</v>
      </c>
      <c r="K707" s="114">
        <v>12378.8475</v>
      </c>
      <c r="L707" s="47" t="s">
        <v>17</v>
      </c>
      <c r="M707" s="178" t="s">
        <v>18</v>
      </c>
      <c r="N707" s="178" t="s">
        <v>473</v>
      </c>
      <c r="O707" s="179" t="s">
        <v>697</v>
      </c>
      <c r="P707" s="48" t="s">
        <v>698</v>
      </c>
      <c r="Q707" s="51" t="s">
        <v>699</v>
      </c>
      <c r="R707" s="174"/>
    </row>
    <row r="708" spans="1:18" s="163" customFormat="1" ht="38.25" x14ac:dyDescent="0.25">
      <c r="A708" s="163" t="s">
        <v>786</v>
      </c>
      <c r="B708" s="175">
        <v>703</v>
      </c>
      <c r="C708" s="175" t="s">
        <v>900</v>
      </c>
      <c r="D708" s="75" t="s">
        <v>2366</v>
      </c>
      <c r="E708" s="175" t="s">
        <v>2370</v>
      </c>
      <c r="F708" s="61" t="s">
        <v>2371</v>
      </c>
      <c r="G708" s="53" t="s">
        <v>868</v>
      </c>
      <c r="H708" s="176">
        <v>8212.5149999999994</v>
      </c>
      <c r="I708" s="177" t="s">
        <v>9</v>
      </c>
      <c r="J708" s="107">
        <v>1</v>
      </c>
      <c r="K708" s="114">
        <v>8212.5149999999994</v>
      </c>
      <c r="L708" s="47" t="s">
        <v>795</v>
      </c>
      <c r="M708" s="178" t="s">
        <v>796</v>
      </c>
      <c r="N708" s="178" t="s">
        <v>473</v>
      </c>
      <c r="O708" s="179" t="s">
        <v>697</v>
      </c>
      <c r="P708" s="48" t="s">
        <v>698</v>
      </c>
      <c r="Q708" s="51" t="s">
        <v>699</v>
      </c>
      <c r="R708" s="174"/>
    </row>
    <row r="709" spans="1:18" s="163" customFormat="1" ht="38.25" x14ac:dyDescent="0.25">
      <c r="A709" s="163" t="s">
        <v>786</v>
      </c>
      <c r="B709" s="175">
        <v>704</v>
      </c>
      <c r="C709" s="175" t="s">
        <v>900</v>
      </c>
      <c r="D709" s="75" t="s">
        <v>2366</v>
      </c>
      <c r="E709" s="175" t="s">
        <v>2372</v>
      </c>
      <c r="F709" s="61" t="s">
        <v>2373</v>
      </c>
      <c r="G709" s="53">
        <v>40844</v>
      </c>
      <c r="H709" s="176">
        <v>5616.0225</v>
      </c>
      <c r="I709" s="177" t="s">
        <v>9</v>
      </c>
      <c r="J709" s="107">
        <v>2</v>
      </c>
      <c r="K709" s="114">
        <v>11232.045</v>
      </c>
      <c r="L709" s="47" t="s">
        <v>12</v>
      </c>
      <c r="M709" s="178" t="s">
        <v>13</v>
      </c>
      <c r="N709" s="178" t="s">
        <v>473</v>
      </c>
      <c r="O709" s="179" t="s">
        <v>697</v>
      </c>
      <c r="P709" s="48" t="s">
        <v>698</v>
      </c>
      <c r="Q709" s="51" t="s">
        <v>699</v>
      </c>
      <c r="R709" s="174"/>
    </row>
    <row r="710" spans="1:18" s="163" customFormat="1" ht="38.25" x14ac:dyDescent="0.25">
      <c r="A710" s="163" t="s">
        <v>786</v>
      </c>
      <c r="B710" s="175">
        <v>705</v>
      </c>
      <c r="C710" s="175" t="s">
        <v>900</v>
      </c>
      <c r="D710" s="75" t="s">
        <v>2366</v>
      </c>
      <c r="E710" s="183" t="s">
        <v>2374</v>
      </c>
      <c r="F710" s="61" t="s">
        <v>2375</v>
      </c>
      <c r="G710" s="53" t="s">
        <v>2376</v>
      </c>
      <c r="H710" s="176">
        <v>8563.5049999999992</v>
      </c>
      <c r="I710" s="63" t="s">
        <v>9</v>
      </c>
      <c r="J710" s="107">
        <v>2</v>
      </c>
      <c r="K710" s="114">
        <v>17127.009999999998</v>
      </c>
      <c r="L710" s="47" t="s">
        <v>12</v>
      </c>
      <c r="M710" s="178" t="s">
        <v>13</v>
      </c>
      <c r="N710" s="178" t="s">
        <v>473</v>
      </c>
      <c r="O710" s="179" t="s">
        <v>697</v>
      </c>
      <c r="P710" s="48" t="s">
        <v>698</v>
      </c>
      <c r="Q710" s="51" t="s">
        <v>699</v>
      </c>
    </row>
    <row r="711" spans="1:18" s="163" customFormat="1" ht="38.25" x14ac:dyDescent="0.25">
      <c r="A711" s="163" t="s">
        <v>786</v>
      </c>
      <c r="B711" s="175">
        <v>706</v>
      </c>
      <c r="C711" s="175" t="s">
        <v>900</v>
      </c>
      <c r="D711" s="75" t="s">
        <v>2366</v>
      </c>
      <c r="E711" s="183" t="s">
        <v>2377</v>
      </c>
      <c r="F711" s="61" t="s">
        <v>2378</v>
      </c>
      <c r="G711" s="53" t="s">
        <v>723</v>
      </c>
      <c r="H711" s="176">
        <v>6655.6762500000004</v>
      </c>
      <c r="I711" s="63" t="s">
        <v>9</v>
      </c>
      <c r="J711" s="107">
        <v>12</v>
      </c>
      <c r="K711" s="114">
        <v>79868.115000000005</v>
      </c>
      <c r="L711" s="47" t="s">
        <v>12</v>
      </c>
      <c r="M711" s="178" t="s">
        <v>13</v>
      </c>
      <c r="N711" s="178" t="s">
        <v>473</v>
      </c>
      <c r="O711" s="179" t="s">
        <v>697</v>
      </c>
      <c r="P711" s="48" t="s">
        <v>698</v>
      </c>
      <c r="Q711" s="51" t="s">
        <v>699</v>
      </c>
      <c r="R711" s="174"/>
    </row>
    <row r="712" spans="1:18" s="163" customFormat="1" ht="38.25" x14ac:dyDescent="0.25">
      <c r="A712" s="163" t="s">
        <v>786</v>
      </c>
      <c r="B712" s="175">
        <v>707</v>
      </c>
      <c r="C712" s="175" t="s">
        <v>900</v>
      </c>
      <c r="D712" s="75" t="s">
        <v>2366</v>
      </c>
      <c r="E712" s="175" t="s">
        <v>2379</v>
      </c>
      <c r="F712" s="61" t="s">
        <v>2380</v>
      </c>
      <c r="G712" s="53" t="s">
        <v>794</v>
      </c>
      <c r="H712" s="176">
        <v>4734.5962500000005</v>
      </c>
      <c r="I712" s="177" t="s">
        <v>9</v>
      </c>
      <c r="J712" s="107">
        <v>1</v>
      </c>
      <c r="K712" s="114">
        <v>4734.5962500000005</v>
      </c>
      <c r="L712" s="47" t="s">
        <v>12</v>
      </c>
      <c r="M712" s="178" t="s">
        <v>13</v>
      </c>
      <c r="N712" s="178" t="s">
        <v>473</v>
      </c>
      <c r="O712" s="179" t="s">
        <v>697</v>
      </c>
      <c r="P712" s="48" t="s">
        <v>698</v>
      </c>
      <c r="Q712" s="51" t="s">
        <v>699</v>
      </c>
      <c r="R712" s="174"/>
    </row>
    <row r="713" spans="1:18" s="163" customFormat="1" ht="38.25" x14ac:dyDescent="0.25">
      <c r="A713" s="163" t="s">
        <v>786</v>
      </c>
      <c r="B713" s="175">
        <v>708</v>
      </c>
      <c r="C713" s="175" t="s">
        <v>900</v>
      </c>
      <c r="D713" s="75" t="s">
        <v>2366</v>
      </c>
      <c r="E713" s="175" t="s">
        <v>2381</v>
      </c>
      <c r="F713" s="61" t="s">
        <v>2382</v>
      </c>
      <c r="G713" s="53" t="s">
        <v>794</v>
      </c>
      <c r="H713" s="176">
        <v>8446.0275000000001</v>
      </c>
      <c r="I713" s="177" t="s">
        <v>9</v>
      </c>
      <c r="J713" s="107">
        <v>1</v>
      </c>
      <c r="K713" s="114">
        <v>8446.0275000000001</v>
      </c>
      <c r="L713" s="47" t="s">
        <v>17</v>
      </c>
      <c r="M713" s="178" t="s">
        <v>18</v>
      </c>
      <c r="N713" s="178" t="s">
        <v>473</v>
      </c>
      <c r="O713" s="179" t="s">
        <v>697</v>
      </c>
      <c r="P713" s="48" t="s">
        <v>698</v>
      </c>
      <c r="Q713" s="51" t="s">
        <v>699</v>
      </c>
      <c r="R713" s="174"/>
    </row>
    <row r="714" spans="1:18" s="163" customFormat="1" ht="38.25" x14ac:dyDescent="0.25">
      <c r="A714" s="163" t="s">
        <v>786</v>
      </c>
      <c r="B714" s="175">
        <v>709</v>
      </c>
      <c r="C714" s="175" t="s">
        <v>900</v>
      </c>
      <c r="D714" s="75" t="s">
        <v>2366</v>
      </c>
      <c r="E714" s="175" t="s">
        <v>2383</v>
      </c>
      <c r="F714" s="61" t="s">
        <v>2384</v>
      </c>
      <c r="G714" s="53" t="s">
        <v>794</v>
      </c>
      <c r="H714" s="176">
        <v>5918.9400000000005</v>
      </c>
      <c r="I714" s="177" t="s">
        <v>9</v>
      </c>
      <c r="J714" s="107">
        <v>2</v>
      </c>
      <c r="K714" s="114">
        <v>11837.880000000001</v>
      </c>
      <c r="L714" s="47" t="s">
        <v>12</v>
      </c>
      <c r="M714" s="178" t="s">
        <v>13</v>
      </c>
      <c r="N714" s="178" t="s">
        <v>473</v>
      </c>
      <c r="O714" s="179" t="s">
        <v>697</v>
      </c>
      <c r="P714" s="48" t="s">
        <v>698</v>
      </c>
      <c r="Q714" s="51" t="s">
        <v>699</v>
      </c>
      <c r="R714" s="174"/>
    </row>
    <row r="715" spans="1:18" s="163" customFormat="1" ht="38.25" x14ac:dyDescent="0.25">
      <c r="A715" s="163" t="s">
        <v>786</v>
      </c>
      <c r="B715" s="175">
        <v>710</v>
      </c>
      <c r="C715" s="175" t="s">
        <v>900</v>
      </c>
      <c r="D715" s="75" t="s">
        <v>2366</v>
      </c>
      <c r="E715" s="175" t="s">
        <v>2385</v>
      </c>
      <c r="F715" s="61" t="s">
        <v>2386</v>
      </c>
      <c r="G715" s="53" t="s">
        <v>794</v>
      </c>
      <c r="H715" s="176">
        <v>5428.1750000000011</v>
      </c>
      <c r="I715" s="177" t="s">
        <v>9</v>
      </c>
      <c r="J715" s="107">
        <v>2</v>
      </c>
      <c r="K715" s="114">
        <v>10856.350000000002</v>
      </c>
      <c r="L715" s="47" t="s">
        <v>12</v>
      </c>
      <c r="M715" s="178" t="s">
        <v>13</v>
      </c>
      <c r="N715" s="178" t="s">
        <v>473</v>
      </c>
      <c r="O715" s="179" t="s">
        <v>697</v>
      </c>
      <c r="P715" s="48" t="s">
        <v>698</v>
      </c>
      <c r="Q715" s="51" t="s">
        <v>699</v>
      </c>
    </row>
    <row r="716" spans="1:18" s="163" customFormat="1" ht="38.25" x14ac:dyDescent="0.25">
      <c r="A716" s="163" t="s">
        <v>786</v>
      </c>
      <c r="B716" s="175">
        <v>711</v>
      </c>
      <c r="C716" s="175" t="s">
        <v>900</v>
      </c>
      <c r="D716" s="75" t="s">
        <v>2366</v>
      </c>
      <c r="E716" s="175" t="s">
        <v>2387</v>
      </c>
      <c r="F716" s="61" t="s">
        <v>2388</v>
      </c>
      <c r="G716" s="53" t="s">
        <v>794</v>
      </c>
      <c r="H716" s="176">
        <v>7816.0499999999993</v>
      </c>
      <c r="I716" s="177" t="s">
        <v>9</v>
      </c>
      <c r="J716" s="107">
        <v>4</v>
      </c>
      <c r="K716" s="114">
        <v>31264.199999999997</v>
      </c>
      <c r="L716" s="47" t="s">
        <v>12</v>
      </c>
      <c r="M716" s="178" t="s">
        <v>13</v>
      </c>
      <c r="N716" s="178" t="s">
        <v>473</v>
      </c>
      <c r="O716" s="179" t="s">
        <v>697</v>
      </c>
      <c r="P716" s="48" t="s">
        <v>698</v>
      </c>
      <c r="Q716" s="51" t="s">
        <v>699</v>
      </c>
      <c r="R716" s="174"/>
    </row>
    <row r="717" spans="1:18" s="163" customFormat="1" ht="38.25" x14ac:dyDescent="0.25">
      <c r="A717" s="163" t="s">
        <v>786</v>
      </c>
      <c r="B717" s="175">
        <v>712</v>
      </c>
      <c r="C717" s="175" t="s">
        <v>900</v>
      </c>
      <c r="D717" s="75" t="s">
        <v>2366</v>
      </c>
      <c r="E717" s="175" t="s">
        <v>2389</v>
      </c>
      <c r="F717" s="61" t="s">
        <v>2390</v>
      </c>
      <c r="G717" s="53" t="s">
        <v>794</v>
      </c>
      <c r="H717" s="176">
        <v>26.01</v>
      </c>
      <c r="I717" s="177" t="s">
        <v>9</v>
      </c>
      <c r="J717" s="107">
        <v>5</v>
      </c>
      <c r="K717" s="114">
        <v>130.05000000000001</v>
      </c>
      <c r="L717" s="47" t="s">
        <v>12</v>
      </c>
      <c r="M717" s="178" t="s">
        <v>13</v>
      </c>
      <c r="N717" s="178" t="s">
        <v>473</v>
      </c>
      <c r="O717" s="179" t="s">
        <v>697</v>
      </c>
      <c r="P717" s="48" t="s">
        <v>698</v>
      </c>
      <c r="Q717" s="51" t="s">
        <v>699</v>
      </c>
    </row>
    <row r="718" spans="1:18" s="163" customFormat="1" ht="38.25" x14ac:dyDescent="0.25">
      <c r="A718" s="163" t="s">
        <v>786</v>
      </c>
      <c r="B718" s="175">
        <v>713</v>
      </c>
      <c r="C718" s="175" t="s">
        <v>900</v>
      </c>
      <c r="D718" s="75" t="s">
        <v>2366</v>
      </c>
      <c r="E718" s="175" t="s">
        <v>2391</v>
      </c>
      <c r="F718" s="61" t="s">
        <v>2392</v>
      </c>
      <c r="G718" s="53" t="s">
        <v>794</v>
      </c>
      <c r="H718" s="176">
        <v>329.67666666666662</v>
      </c>
      <c r="I718" s="177" t="s">
        <v>9</v>
      </c>
      <c r="J718" s="107">
        <v>26</v>
      </c>
      <c r="K718" s="114">
        <v>8571.5933333333323</v>
      </c>
      <c r="L718" s="47" t="s">
        <v>12</v>
      </c>
      <c r="M718" s="178" t="s">
        <v>13</v>
      </c>
      <c r="N718" s="178" t="s">
        <v>473</v>
      </c>
      <c r="O718" s="179" t="s">
        <v>697</v>
      </c>
      <c r="P718" s="48" t="s">
        <v>698</v>
      </c>
      <c r="Q718" s="51" t="s">
        <v>699</v>
      </c>
    </row>
    <row r="719" spans="1:18" s="163" customFormat="1" ht="38.25" x14ac:dyDescent="0.25">
      <c r="A719" s="163" t="s">
        <v>786</v>
      </c>
      <c r="B719" s="175">
        <v>714</v>
      </c>
      <c r="C719" s="175" t="s">
        <v>900</v>
      </c>
      <c r="D719" s="75" t="s">
        <v>2366</v>
      </c>
      <c r="E719" s="175" t="s">
        <v>2393</v>
      </c>
      <c r="F719" s="61" t="s">
        <v>2394</v>
      </c>
      <c r="G719" s="53">
        <v>37832</v>
      </c>
      <c r="H719" s="176">
        <v>245.83245283018869</v>
      </c>
      <c r="I719" s="177" t="s">
        <v>9</v>
      </c>
      <c r="J719" s="107">
        <v>53</v>
      </c>
      <c r="K719" s="114">
        <v>13029.12</v>
      </c>
      <c r="L719" s="47" t="s">
        <v>12</v>
      </c>
      <c r="M719" s="178" t="s">
        <v>13</v>
      </c>
      <c r="N719" s="178" t="s">
        <v>473</v>
      </c>
      <c r="O719" s="179" t="s">
        <v>697</v>
      </c>
      <c r="P719" s="48" t="s">
        <v>698</v>
      </c>
      <c r="Q719" s="51" t="s">
        <v>699</v>
      </c>
    </row>
    <row r="720" spans="1:18" s="163" customFormat="1" ht="38.25" x14ac:dyDescent="0.25">
      <c r="A720" s="163" t="s">
        <v>786</v>
      </c>
      <c r="B720" s="175">
        <v>715</v>
      </c>
      <c r="C720" s="175" t="s">
        <v>900</v>
      </c>
      <c r="D720" s="75" t="s">
        <v>2366</v>
      </c>
      <c r="E720" s="175" t="s">
        <v>2395</v>
      </c>
      <c r="F720" s="61" t="s">
        <v>2396</v>
      </c>
      <c r="G720" s="53" t="s">
        <v>794</v>
      </c>
      <c r="H720" s="176">
        <v>1001.3116666666666</v>
      </c>
      <c r="I720" s="177" t="s">
        <v>9</v>
      </c>
      <c r="J720" s="107">
        <v>6</v>
      </c>
      <c r="K720" s="114">
        <v>6007.87</v>
      </c>
      <c r="L720" s="47" t="s">
        <v>12</v>
      </c>
      <c r="M720" s="178" t="s">
        <v>13</v>
      </c>
      <c r="N720" s="178" t="s">
        <v>473</v>
      </c>
      <c r="O720" s="179" t="s">
        <v>697</v>
      </c>
      <c r="P720" s="48" t="s">
        <v>698</v>
      </c>
      <c r="Q720" s="51" t="s">
        <v>699</v>
      </c>
    </row>
    <row r="721" spans="1:18" s="163" customFormat="1" ht="38.25" x14ac:dyDescent="0.25">
      <c r="A721" s="163" t="s">
        <v>786</v>
      </c>
      <c r="B721" s="175">
        <v>716</v>
      </c>
      <c r="C721" s="175" t="s">
        <v>900</v>
      </c>
      <c r="D721" s="75" t="s">
        <v>2366</v>
      </c>
      <c r="E721" s="175" t="s">
        <v>2397</v>
      </c>
      <c r="F721" s="61" t="s">
        <v>2398</v>
      </c>
      <c r="G721" s="53">
        <v>43160</v>
      </c>
      <c r="H721" s="176">
        <v>1860.25</v>
      </c>
      <c r="I721" s="177" t="s">
        <v>9</v>
      </c>
      <c r="J721" s="107">
        <v>1</v>
      </c>
      <c r="K721" s="114">
        <v>1860.25</v>
      </c>
      <c r="L721" s="47" t="s">
        <v>12</v>
      </c>
      <c r="M721" s="178" t="s">
        <v>13</v>
      </c>
      <c r="N721" s="178" t="s">
        <v>473</v>
      </c>
      <c r="O721" s="179" t="s">
        <v>697</v>
      </c>
      <c r="P721" s="48" t="s">
        <v>698</v>
      </c>
      <c r="Q721" s="51" t="s">
        <v>699</v>
      </c>
    </row>
    <row r="722" spans="1:18" s="163" customFormat="1" ht="38.25" x14ac:dyDescent="0.25">
      <c r="A722" s="163" t="s">
        <v>786</v>
      </c>
      <c r="B722" s="175">
        <v>717</v>
      </c>
      <c r="C722" s="175" t="s">
        <v>900</v>
      </c>
      <c r="D722" s="75" t="s">
        <v>2366</v>
      </c>
      <c r="E722" s="175" t="s">
        <v>2399</v>
      </c>
      <c r="F722" s="61" t="s">
        <v>2400</v>
      </c>
      <c r="G722" s="184" t="s">
        <v>2401</v>
      </c>
      <c r="H722" s="176">
        <v>2026.4250000000002</v>
      </c>
      <c r="I722" s="177" t="s">
        <v>9</v>
      </c>
      <c r="J722" s="107">
        <v>2</v>
      </c>
      <c r="K722" s="114">
        <v>4052.8500000000004</v>
      </c>
      <c r="L722" s="47" t="s">
        <v>12</v>
      </c>
      <c r="M722" s="178" t="s">
        <v>13</v>
      </c>
      <c r="N722" s="178" t="s">
        <v>473</v>
      </c>
      <c r="O722" s="179" t="s">
        <v>697</v>
      </c>
      <c r="P722" s="48" t="s">
        <v>698</v>
      </c>
      <c r="Q722" s="51" t="s">
        <v>699</v>
      </c>
      <c r="R722" s="174"/>
    </row>
    <row r="723" spans="1:18" s="163" customFormat="1" ht="25.5" x14ac:dyDescent="0.25">
      <c r="A723" s="163" t="s">
        <v>786</v>
      </c>
      <c r="B723" s="175">
        <v>718</v>
      </c>
      <c r="C723" s="175" t="s">
        <v>892</v>
      </c>
      <c r="D723" s="75" t="s">
        <v>893</v>
      </c>
      <c r="E723" s="175" t="s">
        <v>2402</v>
      </c>
      <c r="F723" s="61" t="s">
        <v>2403</v>
      </c>
      <c r="G723" s="184" t="s">
        <v>794</v>
      </c>
      <c r="H723" s="176">
        <v>26.009999999999998</v>
      </c>
      <c r="I723" s="177" t="s">
        <v>9</v>
      </c>
      <c r="J723" s="107">
        <v>82</v>
      </c>
      <c r="K723" s="114">
        <v>2132.8199999999997</v>
      </c>
      <c r="L723" s="47" t="s">
        <v>12</v>
      </c>
      <c r="M723" s="178" t="s">
        <v>13</v>
      </c>
      <c r="N723" s="178" t="s">
        <v>473</v>
      </c>
      <c r="O723" s="179" t="s">
        <v>697</v>
      </c>
      <c r="P723" s="48" t="s">
        <v>698</v>
      </c>
      <c r="Q723" s="51" t="s">
        <v>699</v>
      </c>
    </row>
    <row r="724" spans="1:18" s="163" customFormat="1" ht="25.5" x14ac:dyDescent="0.25">
      <c r="A724" s="163" t="s">
        <v>786</v>
      </c>
      <c r="B724" s="175">
        <v>719</v>
      </c>
      <c r="C724" s="175" t="s">
        <v>892</v>
      </c>
      <c r="D724" s="75" t="s">
        <v>893</v>
      </c>
      <c r="E724" s="175" t="s">
        <v>2404</v>
      </c>
      <c r="F724" s="61" t="s">
        <v>2405</v>
      </c>
      <c r="G724" s="184" t="s">
        <v>794</v>
      </c>
      <c r="H724" s="176">
        <v>26.01</v>
      </c>
      <c r="I724" s="177" t="s">
        <v>9</v>
      </c>
      <c r="J724" s="107">
        <v>201</v>
      </c>
      <c r="K724" s="114">
        <v>5228.01</v>
      </c>
      <c r="L724" s="47" t="s">
        <v>12</v>
      </c>
      <c r="M724" s="178" t="s">
        <v>13</v>
      </c>
      <c r="N724" s="178" t="s">
        <v>473</v>
      </c>
      <c r="O724" s="179" t="s">
        <v>697</v>
      </c>
      <c r="P724" s="48" t="s">
        <v>698</v>
      </c>
      <c r="Q724" s="51" t="s">
        <v>699</v>
      </c>
    </row>
    <row r="725" spans="1:18" s="163" customFormat="1" ht="38.25" x14ac:dyDescent="0.25">
      <c r="A725" s="163" t="s">
        <v>786</v>
      </c>
      <c r="B725" s="175">
        <v>720</v>
      </c>
      <c r="C725" s="175" t="s">
        <v>900</v>
      </c>
      <c r="D725" s="75" t="s">
        <v>2366</v>
      </c>
      <c r="E725" s="175" t="s">
        <v>2406</v>
      </c>
      <c r="F725" s="61" t="s">
        <v>2407</v>
      </c>
      <c r="G725" s="184" t="s">
        <v>990</v>
      </c>
      <c r="H725" s="176">
        <v>461.25</v>
      </c>
      <c r="I725" s="177" t="s">
        <v>9</v>
      </c>
      <c r="J725" s="107">
        <v>2</v>
      </c>
      <c r="K725" s="114">
        <v>922.5</v>
      </c>
      <c r="L725" s="47" t="s">
        <v>12</v>
      </c>
      <c r="M725" s="178" t="s">
        <v>13</v>
      </c>
      <c r="N725" s="178" t="s">
        <v>473</v>
      </c>
      <c r="O725" s="179" t="s">
        <v>697</v>
      </c>
      <c r="P725" s="48" t="s">
        <v>698</v>
      </c>
      <c r="Q725" s="51" t="s">
        <v>699</v>
      </c>
      <c r="R725" s="174"/>
    </row>
    <row r="726" spans="1:18" s="163" customFormat="1" ht="38.25" x14ac:dyDescent="0.25">
      <c r="A726" s="163" t="s">
        <v>786</v>
      </c>
      <c r="B726" s="175">
        <v>721</v>
      </c>
      <c r="C726" s="175" t="s">
        <v>900</v>
      </c>
      <c r="D726" s="75" t="s">
        <v>2366</v>
      </c>
      <c r="E726" s="175" t="s">
        <v>2408</v>
      </c>
      <c r="F726" s="61" t="s">
        <v>2409</v>
      </c>
      <c r="G726" s="184" t="s">
        <v>990</v>
      </c>
      <c r="H726" s="176">
        <v>360</v>
      </c>
      <c r="I726" s="177" t="s">
        <v>9</v>
      </c>
      <c r="J726" s="107">
        <v>3</v>
      </c>
      <c r="K726" s="114">
        <v>1080</v>
      </c>
      <c r="L726" s="47" t="s">
        <v>12</v>
      </c>
      <c r="M726" s="178" t="s">
        <v>13</v>
      </c>
      <c r="N726" s="178" t="s">
        <v>473</v>
      </c>
      <c r="O726" s="179" t="s">
        <v>697</v>
      </c>
      <c r="P726" s="48" t="s">
        <v>698</v>
      </c>
      <c r="Q726" s="51" t="s">
        <v>699</v>
      </c>
      <c r="R726" s="174"/>
    </row>
    <row r="727" spans="1:18" s="163" customFormat="1" ht="38.25" x14ac:dyDescent="0.25">
      <c r="A727" s="163" t="s">
        <v>786</v>
      </c>
      <c r="B727" s="175">
        <v>722</v>
      </c>
      <c r="C727" s="175" t="s">
        <v>900</v>
      </c>
      <c r="D727" s="75" t="s">
        <v>2366</v>
      </c>
      <c r="E727" s="175" t="s">
        <v>2410</v>
      </c>
      <c r="F727" s="61" t="s">
        <v>2411</v>
      </c>
      <c r="G727" s="180">
        <v>40843</v>
      </c>
      <c r="H727" s="176">
        <v>992.61</v>
      </c>
      <c r="I727" s="177" t="s">
        <v>9</v>
      </c>
      <c r="J727" s="107">
        <v>4</v>
      </c>
      <c r="K727" s="114">
        <v>3970.44</v>
      </c>
      <c r="L727" s="47" t="s">
        <v>12</v>
      </c>
      <c r="M727" s="178" t="s">
        <v>13</v>
      </c>
      <c r="N727" s="178" t="s">
        <v>473</v>
      </c>
      <c r="O727" s="179" t="s">
        <v>697</v>
      </c>
      <c r="P727" s="48" t="s">
        <v>698</v>
      </c>
      <c r="Q727" s="51" t="s">
        <v>699</v>
      </c>
      <c r="R727" s="174"/>
    </row>
    <row r="728" spans="1:18" s="163" customFormat="1" ht="38.25" x14ac:dyDescent="0.25">
      <c r="A728" s="163" t="s">
        <v>786</v>
      </c>
      <c r="B728" s="175">
        <v>723</v>
      </c>
      <c r="C728" s="175" t="s">
        <v>900</v>
      </c>
      <c r="D728" s="75" t="s">
        <v>2366</v>
      </c>
      <c r="E728" s="175" t="s">
        <v>2412</v>
      </c>
      <c r="F728" s="61" t="s">
        <v>2413</v>
      </c>
      <c r="G728" s="53" t="s">
        <v>2414</v>
      </c>
      <c r="H728" s="176">
        <v>24907.125</v>
      </c>
      <c r="I728" s="177" t="s">
        <v>9</v>
      </c>
      <c r="J728" s="107">
        <v>1</v>
      </c>
      <c r="K728" s="114">
        <v>24907.125</v>
      </c>
      <c r="L728" s="47" t="s">
        <v>17</v>
      </c>
      <c r="M728" s="178" t="s">
        <v>18</v>
      </c>
      <c r="N728" s="178" t="s">
        <v>473</v>
      </c>
      <c r="O728" s="179" t="s">
        <v>697</v>
      </c>
      <c r="P728" s="48" t="s">
        <v>698</v>
      </c>
      <c r="Q728" s="51" t="s">
        <v>699</v>
      </c>
      <c r="R728" s="174"/>
    </row>
    <row r="729" spans="1:18" s="163" customFormat="1" ht="25.5" x14ac:dyDescent="0.25">
      <c r="A729" s="163" t="s">
        <v>786</v>
      </c>
      <c r="B729" s="175">
        <v>724</v>
      </c>
      <c r="C729" s="175" t="s">
        <v>820</v>
      </c>
      <c r="D729" s="75" t="s">
        <v>821</v>
      </c>
      <c r="E729" s="175" t="s">
        <v>2415</v>
      </c>
      <c r="F729" s="61" t="s">
        <v>2416</v>
      </c>
      <c r="G729" s="184" t="s">
        <v>794</v>
      </c>
      <c r="H729" s="176">
        <v>4215.6097560975613</v>
      </c>
      <c r="I729" s="177" t="s">
        <v>1301</v>
      </c>
      <c r="J729" s="107">
        <v>4.1000000000000002E-2</v>
      </c>
      <c r="K729" s="114">
        <v>172.84000000000003</v>
      </c>
      <c r="L729" s="47" t="s">
        <v>795</v>
      </c>
      <c r="M729" s="178" t="s">
        <v>796</v>
      </c>
      <c r="N729" s="178" t="s">
        <v>473</v>
      </c>
      <c r="O729" s="179" t="s">
        <v>697</v>
      </c>
      <c r="P729" s="48" t="s">
        <v>698</v>
      </c>
      <c r="Q729" s="51" t="s">
        <v>699</v>
      </c>
    </row>
    <row r="730" spans="1:18" s="163" customFormat="1" ht="25.5" x14ac:dyDescent="0.25">
      <c r="A730" s="163" t="s">
        <v>786</v>
      </c>
      <c r="B730" s="175">
        <v>725</v>
      </c>
      <c r="C730" s="175" t="s">
        <v>820</v>
      </c>
      <c r="D730" s="75" t="s">
        <v>821</v>
      </c>
      <c r="E730" s="175" t="s">
        <v>2417</v>
      </c>
      <c r="F730" s="61" t="s">
        <v>2418</v>
      </c>
      <c r="G730" s="180">
        <v>43160</v>
      </c>
      <c r="H730" s="176">
        <v>4.59002849002849</v>
      </c>
      <c r="I730" s="177" t="s">
        <v>67</v>
      </c>
      <c r="J730" s="107">
        <v>175.5</v>
      </c>
      <c r="K730" s="114">
        <v>805.55</v>
      </c>
      <c r="L730" s="47" t="s">
        <v>12</v>
      </c>
      <c r="M730" s="178" t="s">
        <v>13</v>
      </c>
      <c r="N730" s="178" t="s">
        <v>473</v>
      </c>
      <c r="O730" s="179" t="s">
        <v>697</v>
      </c>
      <c r="P730" s="48" t="s">
        <v>698</v>
      </c>
      <c r="Q730" s="51" t="s">
        <v>699</v>
      </c>
    </row>
    <row r="731" spans="1:18" s="163" customFormat="1" ht="37.5" customHeight="1" x14ac:dyDescent="0.25">
      <c r="A731" s="163" t="s">
        <v>786</v>
      </c>
      <c r="B731" s="175">
        <v>726</v>
      </c>
      <c r="C731" s="175" t="s">
        <v>820</v>
      </c>
      <c r="D731" s="75" t="s">
        <v>821</v>
      </c>
      <c r="E731" s="175" t="s">
        <v>2419</v>
      </c>
      <c r="F731" s="61" t="s">
        <v>2420</v>
      </c>
      <c r="G731" s="180">
        <v>43160</v>
      </c>
      <c r="H731" s="176">
        <v>44.7</v>
      </c>
      <c r="I731" s="177" t="s">
        <v>67</v>
      </c>
      <c r="J731" s="107">
        <v>288</v>
      </c>
      <c r="K731" s="114">
        <v>12873.6</v>
      </c>
      <c r="L731" s="47" t="s">
        <v>12</v>
      </c>
      <c r="M731" s="178" t="s">
        <v>13</v>
      </c>
      <c r="N731" s="178" t="s">
        <v>473</v>
      </c>
      <c r="O731" s="179" t="s">
        <v>697</v>
      </c>
      <c r="P731" s="48" t="s">
        <v>698</v>
      </c>
      <c r="Q731" s="51" t="s">
        <v>699</v>
      </c>
    </row>
    <row r="732" spans="1:18" s="163" customFormat="1" ht="37.5" customHeight="1" x14ac:dyDescent="0.25">
      <c r="A732" s="163" t="s">
        <v>786</v>
      </c>
      <c r="B732" s="175">
        <v>727</v>
      </c>
      <c r="C732" s="175" t="s">
        <v>820</v>
      </c>
      <c r="D732" s="75" t="s">
        <v>821</v>
      </c>
      <c r="E732" s="175" t="s">
        <v>2421</v>
      </c>
      <c r="F732" s="61" t="s">
        <v>2422</v>
      </c>
      <c r="G732" s="180">
        <v>43160</v>
      </c>
      <c r="H732" s="176">
        <v>8.1199999999999992</v>
      </c>
      <c r="I732" s="177" t="s">
        <v>67</v>
      </c>
      <c r="J732" s="107">
        <v>2274.5</v>
      </c>
      <c r="K732" s="114">
        <v>18468.939999999999</v>
      </c>
      <c r="L732" s="47" t="s">
        <v>12</v>
      </c>
      <c r="M732" s="178" t="s">
        <v>13</v>
      </c>
      <c r="N732" s="178" t="s">
        <v>473</v>
      </c>
      <c r="O732" s="179" t="s">
        <v>697</v>
      </c>
      <c r="P732" s="48" t="s">
        <v>698</v>
      </c>
      <c r="Q732" s="51" t="s">
        <v>699</v>
      </c>
    </row>
    <row r="733" spans="1:18" s="163" customFormat="1" ht="25.5" x14ac:dyDescent="0.25">
      <c r="A733" s="163" t="s">
        <v>786</v>
      </c>
      <c r="B733" s="175">
        <v>728</v>
      </c>
      <c r="C733" s="175" t="s">
        <v>84</v>
      </c>
      <c r="D733" s="75" t="s">
        <v>1112</v>
      </c>
      <c r="E733" s="175" t="s">
        <v>2423</v>
      </c>
      <c r="F733" s="61" t="s">
        <v>2424</v>
      </c>
      <c r="G733" s="53" t="s">
        <v>794</v>
      </c>
      <c r="H733" s="176">
        <v>8280.260195898727</v>
      </c>
      <c r="I733" s="177" t="s">
        <v>824</v>
      </c>
      <c r="J733" s="107">
        <v>0.44800000000000006</v>
      </c>
      <c r="K733" s="114">
        <v>3709.55656776263</v>
      </c>
      <c r="L733" s="47" t="s">
        <v>12</v>
      </c>
      <c r="M733" s="178" t="s">
        <v>13</v>
      </c>
      <c r="N733" s="178" t="s">
        <v>473</v>
      </c>
      <c r="O733" s="179" t="s">
        <v>697</v>
      </c>
      <c r="P733" s="48" t="s">
        <v>698</v>
      </c>
      <c r="Q733" s="51" t="s">
        <v>699</v>
      </c>
    </row>
    <row r="734" spans="1:18" s="163" customFormat="1" ht="25.5" x14ac:dyDescent="0.25">
      <c r="A734" s="163" t="s">
        <v>786</v>
      </c>
      <c r="B734" s="175">
        <v>729</v>
      </c>
      <c r="C734" s="175" t="s">
        <v>2425</v>
      </c>
      <c r="D734" s="75" t="s">
        <v>1112</v>
      </c>
      <c r="E734" s="175" t="s">
        <v>2426</v>
      </c>
      <c r="F734" s="61" t="s">
        <v>2427</v>
      </c>
      <c r="G734" s="53" t="s">
        <v>719</v>
      </c>
      <c r="H734" s="176">
        <v>151.27499999999998</v>
      </c>
      <c r="I734" s="177" t="s">
        <v>67</v>
      </c>
      <c r="J734" s="107">
        <v>16</v>
      </c>
      <c r="K734" s="114">
        <v>2420.3999999999996</v>
      </c>
      <c r="L734" s="47" t="s">
        <v>17</v>
      </c>
      <c r="M734" s="178" t="s">
        <v>18</v>
      </c>
      <c r="N734" s="178" t="s">
        <v>473</v>
      </c>
      <c r="O734" s="179" t="s">
        <v>697</v>
      </c>
      <c r="P734" s="48" t="s">
        <v>698</v>
      </c>
      <c r="Q734" s="51" t="s">
        <v>699</v>
      </c>
      <c r="R734" s="174"/>
    </row>
    <row r="735" spans="1:18" s="163" customFormat="1" ht="25.5" x14ac:dyDescent="0.25">
      <c r="A735" s="163" t="s">
        <v>786</v>
      </c>
      <c r="B735" s="175">
        <v>730</v>
      </c>
      <c r="C735" s="175" t="s">
        <v>84</v>
      </c>
      <c r="D735" s="75" t="s">
        <v>859</v>
      </c>
      <c r="E735" s="175">
        <v>202050104</v>
      </c>
      <c r="F735" s="61" t="s">
        <v>2428</v>
      </c>
      <c r="G735" s="53">
        <v>1993</v>
      </c>
      <c r="H735" s="176">
        <v>0.58365119728756099</v>
      </c>
      <c r="I735" s="177" t="s">
        <v>67</v>
      </c>
      <c r="J735" s="107">
        <v>566.28</v>
      </c>
      <c r="K735" s="114">
        <v>330.51</v>
      </c>
      <c r="L735" s="47" t="s">
        <v>1020</v>
      </c>
      <c r="M735" s="178" t="s">
        <v>1021</v>
      </c>
      <c r="N735" s="178" t="s">
        <v>473</v>
      </c>
      <c r="O735" s="179" t="s">
        <v>19</v>
      </c>
      <c r="P735" s="48" t="s">
        <v>698</v>
      </c>
      <c r="Q735" s="51" t="s">
        <v>699</v>
      </c>
    </row>
    <row r="736" spans="1:18" s="163" customFormat="1" ht="25.5" x14ac:dyDescent="0.25">
      <c r="A736" s="163" t="s">
        <v>786</v>
      </c>
      <c r="B736" s="175">
        <v>731</v>
      </c>
      <c r="C736" s="175" t="s">
        <v>84</v>
      </c>
      <c r="D736" s="75" t="s">
        <v>859</v>
      </c>
      <c r="E736" s="175" t="s">
        <v>2429</v>
      </c>
      <c r="F736" s="61" t="s">
        <v>2430</v>
      </c>
      <c r="G736" s="53">
        <v>43132</v>
      </c>
      <c r="H736" s="176">
        <v>5423.7290322580648</v>
      </c>
      <c r="I736" s="177" t="s">
        <v>824</v>
      </c>
      <c r="J736" s="107">
        <v>1.55</v>
      </c>
      <c r="K736" s="114">
        <v>8406.7800000000007</v>
      </c>
      <c r="L736" s="47" t="s">
        <v>482</v>
      </c>
      <c r="M736" s="178" t="s">
        <v>13</v>
      </c>
      <c r="N736" s="178" t="s">
        <v>473</v>
      </c>
      <c r="O736" s="179"/>
      <c r="P736" s="48" t="s">
        <v>698</v>
      </c>
      <c r="Q736" s="51" t="s">
        <v>699</v>
      </c>
    </row>
    <row r="737" spans="1:19" s="163" customFormat="1" ht="25.5" x14ac:dyDescent="0.25">
      <c r="A737" s="163" t="s">
        <v>786</v>
      </c>
      <c r="B737" s="175">
        <v>732</v>
      </c>
      <c r="C737" s="175" t="s">
        <v>84</v>
      </c>
      <c r="D737" s="75" t="s">
        <v>1112</v>
      </c>
      <c r="E737" s="175" t="s">
        <v>2431</v>
      </c>
      <c r="F737" s="61" t="s">
        <v>2432</v>
      </c>
      <c r="G737" s="180">
        <v>43160</v>
      </c>
      <c r="H737" s="176">
        <v>10789.478260869564</v>
      </c>
      <c r="I737" s="177" t="s">
        <v>824</v>
      </c>
      <c r="J737" s="107">
        <v>0.46</v>
      </c>
      <c r="K737" s="114">
        <v>4963.16</v>
      </c>
      <c r="L737" s="47" t="s">
        <v>12</v>
      </c>
      <c r="M737" s="178" t="s">
        <v>13</v>
      </c>
      <c r="N737" s="178" t="s">
        <v>473</v>
      </c>
      <c r="O737" s="179" t="s">
        <v>697</v>
      </c>
      <c r="P737" s="48" t="s">
        <v>698</v>
      </c>
      <c r="Q737" s="51" t="s">
        <v>699</v>
      </c>
    </row>
    <row r="738" spans="1:19" s="163" customFormat="1" ht="25.5" x14ac:dyDescent="0.25">
      <c r="A738" s="163" t="s">
        <v>786</v>
      </c>
      <c r="B738" s="175">
        <v>733</v>
      </c>
      <c r="C738" s="175" t="s">
        <v>84</v>
      </c>
      <c r="D738" s="75" t="s">
        <v>859</v>
      </c>
      <c r="E738" s="175" t="s">
        <v>2431</v>
      </c>
      <c r="F738" s="61" t="s">
        <v>2432</v>
      </c>
      <c r="G738" s="53" t="s">
        <v>2433</v>
      </c>
      <c r="H738" s="176">
        <v>10789.469964664313</v>
      </c>
      <c r="I738" s="177" t="s">
        <v>824</v>
      </c>
      <c r="J738" s="107">
        <v>0.28299999999999997</v>
      </c>
      <c r="K738" s="114">
        <v>3053.42</v>
      </c>
      <c r="L738" s="47" t="s">
        <v>482</v>
      </c>
      <c r="M738" s="178" t="s">
        <v>13</v>
      </c>
      <c r="N738" s="178" t="s">
        <v>473</v>
      </c>
      <c r="O738" s="179"/>
      <c r="P738" s="48" t="s">
        <v>698</v>
      </c>
      <c r="Q738" s="51" t="s">
        <v>699</v>
      </c>
    </row>
    <row r="739" spans="1:19" s="163" customFormat="1" ht="25.5" x14ac:dyDescent="0.25">
      <c r="A739" s="163" t="s">
        <v>786</v>
      </c>
      <c r="B739" s="175">
        <v>734</v>
      </c>
      <c r="C739" s="175" t="s">
        <v>84</v>
      </c>
      <c r="D739" s="75" t="s">
        <v>1294</v>
      </c>
      <c r="E739" s="175">
        <v>801010115</v>
      </c>
      <c r="F739" s="61" t="s">
        <v>2434</v>
      </c>
      <c r="G739" s="53" t="s">
        <v>2435</v>
      </c>
      <c r="H739" s="176">
        <v>751.92017879948912</v>
      </c>
      <c r="I739" s="177" t="s">
        <v>67</v>
      </c>
      <c r="J739" s="107">
        <v>15.66</v>
      </c>
      <c r="K739" s="114">
        <v>11775.07</v>
      </c>
      <c r="L739" s="47" t="s">
        <v>482</v>
      </c>
      <c r="M739" s="178" t="s">
        <v>13</v>
      </c>
      <c r="N739" s="178" t="s">
        <v>473</v>
      </c>
      <c r="O739" s="179" t="s">
        <v>838</v>
      </c>
      <c r="P739" s="48" t="s">
        <v>698</v>
      </c>
      <c r="Q739" s="51" t="s">
        <v>699</v>
      </c>
    </row>
    <row r="740" spans="1:19" s="163" customFormat="1" ht="25.5" x14ac:dyDescent="0.25">
      <c r="A740" s="163" t="s">
        <v>786</v>
      </c>
      <c r="B740" s="175">
        <v>735</v>
      </c>
      <c r="C740" s="175" t="s">
        <v>84</v>
      </c>
      <c r="D740" s="75" t="s">
        <v>1497</v>
      </c>
      <c r="E740" s="175" t="s">
        <v>2436</v>
      </c>
      <c r="F740" s="61" t="s">
        <v>2437</v>
      </c>
      <c r="G740" s="180">
        <v>43454</v>
      </c>
      <c r="H740" s="176">
        <v>1637.6000000000001</v>
      </c>
      <c r="I740" s="177" t="s">
        <v>67</v>
      </c>
      <c r="J740" s="107">
        <v>239</v>
      </c>
      <c r="K740" s="114">
        <v>391386.4</v>
      </c>
      <c r="L740" s="47" t="s">
        <v>12</v>
      </c>
      <c r="M740" s="178" t="s">
        <v>13</v>
      </c>
      <c r="N740" s="178" t="s">
        <v>473</v>
      </c>
      <c r="O740" s="179" t="s">
        <v>697</v>
      </c>
      <c r="P740" s="48" t="s">
        <v>698</v>
      </c>
      <c r="Q740" s="51" t="s">
        <v>699</v>
      </c>
    </row>
    <row r="741" spans="1:19" s="163" customFormat="1" ht="25.5" x14ac:dyDescent="0.25">
      <c r="A741" s="163" t="s">
        <v>786</v>
      </c>
      <c r="B741" s="175">
        <v>736</v>
      </c>
      <c r="C741" s="175" t="s">
        <v>84</v>
      </c>
      <c r="D741" s="75" t="s">
        <v>1112</v>
      </c>
      <c r="E741" s="175" t="s">
        <v>2438</v>
      </c>
      <c r="F741" s="61" t="s">
        <v>2439</v>
      </c>
      <c r="G741" s="184" t="s">
        <v>794</v>
      </c>
      <c r="H741" s="176">
        <v>8087.2406098574311</v>
      </c>
      <c r="I741" s="177" t="s">
        <v>824</v>
      </c>
      <c r="J741" s="107">
        <v>2.4499999999999997E-2</v>
      </c>
      <c r="K741" s="114">
        <v>198.13739494150704</v>
      </c>
      <c r="L741" s="47" t="s">
        <v>12</v>
      </c>
      <c r="M741" s="178" t="s">
        <v>13</v>
      </c>
      <c r="N741" s="178" t="s">
        <v>473</v>
      </c>
      <c r="O741" s="179" t="s">
        <v>697</v>
      </c>
      <c r="P741" s="48" t="s">
        <v>698</v>
      </c>
      <c r="Q741" s="51" t="s">
        <v>699</v>
      </c>
    </row>
    <row r="742" spans="1:19" s="163" customFormat="1" ht="38.25" x14ac:dyDescent="0.25">
      <c r="A742" s="163" t="s">
        <v>786</v>
      </c>
      <c r="B742" s="175">
        <v>737</v>
      </c>
      <c r="C742" s="175" t="s">
        <v>84</v>
      </c>
      <c r="D742" s="75" t="s">
        <v>1497</v>
      </c>
      <c r="E742" s="175" t="s">
        <v>2440</v>
      </c>
      <c r="F742" s="61" t="s">
        <v>2441</v>
      </c>
      <c r="G742" s="184" t="s">
        <v>1197</v>
      </c>
      <c r="H742" s="176">
        <v>35910.630197877828</v>
      </c>
      <c r="I742" s="177" t="s">
        <v>824</v>
      </c>
      <c r="J742" s="107">
        <v>6.9740000000000002</v>
      </c>
      <c r="K742" s="114">
        <v>250440.73499999999</v>
      </c>
      <c r="L742" s="47" t="s">
        <v>12</v>
      </c>
      <c r="M742" s="178" t="s">
        <v>13</v>
      </c>
      <c r="N742" s="178" t="s">
        <v>473</v>
      </c>
      <c r="O742" s="186" t="s">
        <v>2442</v>
      </c>
      <c r="P742" s="48" t="s">
        <v>698</v>
      </c>
      <c r="Q742" s="51" t="s">
        <v>699</v>
      </c>
      <c r="R742" s="174"/>
    </row>
    <row r="743" spans="1:19" s="163" customFormat="1" ht="38.25" x14ac:dyDescent="0.25">
      <c r="A743" s="163" t="s">
        <v>786</v>
      </c>
      <c r="B743" s="175">
        <v>738</v>
      </c>
      <c r="C743" s="175" t="s">
        <v>84</v>
      </c>
      <c r="D743" s="75" t="s">
        <v>1497</v>
      </c>
      <c r="E743" s="175" t="s">
        <v>2443</v>
      </c>
      <c r="F743" s="61" t="s">
        <v>2444</v>
      </c>
      <c r="G743" s="184" t="s">
        <v>2445</v>
      </c>
      <c r="H743" s="176">
        <v>48163.677728496754</v>
      </c>
      <c r="I743" s="177" t="s">
        <v>824</v>
      </c>
      <c r="J743" s="107">
        <v>3.6379999999999999</v>
      </c>
      <c r="K743" s="114">
        <v>175219.45957627118</v>
      </c>
      <c r="L743" s="47" t="s">
        <v>12</v>
      </c>
      <c r="M743" s="178" t="s">
        <v>13</v>
      </c>
      <c r="N743" s="178" t="s">
        <v>473</v>
      </c>
      <c r="O743" s="186" t="s">
        <v>2446</v>
      </c>
      <c r="P743" s="48" t="s">
        <v>698</v>
      </c>
      <c r="Q743" s="51" t="s">
        <v>699</v>
      </c>
      <c r="R743" s="174"/>
    </row>
    <row r="744" spans="1:19" s="163" customFormat="1" ht="25.5" x14ac:dyDescent="0.25">
      <c r="A744" s="163" t="s">
        <v>786</v>
      </c>
      <c r="B744" s="175">
        <v>739</v>
      </c>
      <c r="C744" s="175" t="s">
        <v>84</v>
      </c>
      <c r="D744" s="75" t="s">
        <v>1497</v>
      </c>
      <c r="E744" s="175" t="s">
        <v>2447</v>
      </c>
      <c r="F744" s="61" t="s">
        <v>2448</v>
      </c>
      <c r="G744" s="184"/>
      <c r="H744" s="176">
        <v>101083.32853025937</v>
      </c>
      <c r="I744" s="177" t="s">
        <v>824</v>
      </c>
      <c r="J744" s="107">
        <v>0.69399999999999995</v>
      </c>
      <c r="K744" s="114">
        <v>70151.83</v>
      </c>
      <c r="L744" s="47" t="s">
        <v>12</v>
      </c>
      <c r="M744" s="178" t="s">
        <v>13</v>
      </c>
      <c r="N744" s="178" t="s">
        <v>473</v>
      </c>
      <c r="O744" s="186" t="s">
        <v>2449</v>
      </c>
      <c r="P744" s="48" t="s">
        <v>698</v>
      </c>
      <c r="Q744" s="51" t="s">
        <v>699</v>
      </c>
    </row>
    <row r="745" spans="1:19" s="163" customFormat="1" ht="25.5" x14ac:dyDescent="0.25">
      <c r="A745" s="163" t="s">
        <v>786</v>
      </c>
      <c r="B745" s="175">
        <v>740</v>
      </c>
      <c r="C745" s="175" t="s">
        <v>84</v>
      </c>
      <c r="D745" s="75" t="s">
        <v>1497</v>
      </c>
      <c r="E745" s="175" t="s">
        <v>2450</v>
      </c>
      <c r="F745" s="61" t="s">
        <v>2451</v>
      </c>
      <c r="G745" s="184" t="s">
        <v>1197</v>
      </c>
      <c r="H745" s="181">
        <v>23333.60361904723</v>
      </c>
      <c r="I745" s="177" t="s">
        <v>824</v>
      </c>
      <c r="J745" s="107">
        <v>0.63300000000000001</v>
      </c>
      <c r="K745" s="182">
        <v>14770.171090856897</v>
      </c>
      <c r="L745" s="47" t="s">
        <v>12</v>
      </c>
      <c r="M745" s="178" t="s">
        <v>13</v>
      </c>
      <c r="N745" s="178" t="s">
        <v>473</v>
      </c>
      <c r="O745" s="186" t="s">
        <v>2452</v>
      </c>
      <c r="P745" s="48" t="s">
        <v>698</v>
      </c>
      <c r="Q745" s="51" t="s">
        <v>699</v>
      </c>
    </row>
    <row r="746" spans="1:19" s="163" customFormat="1" ht="38.25" x14ac:dyDescent="0.25">
      <c r="A746" s="163" t="s">
        <v>786</v>
      </c>
      <c r="B746" s="175">
        <v>741</v>
      </c>
      <c r="C746" s="175" t="s">
        <v>84</v>
      </c>
      <c r="D746" s="75" t="s">
        <v>1497</v>
      </c>
      <c r="E746" s="175" t="s">
        <v>2453</v>
      </c>
      <c r="F746" s="61" t="s">
        <v>2454</v>
      </c>
      <c r="G746" s="184" t="s">
        <v>2455</v>
      </c>
      <c r="H746" s="176">
        <v>49069.269677093842</v>
      </c>
      <c r="I746" s="177" t="s">
        <v>824</v>
      </c>
      <c r="J746" s="107">
        <v>4.8046000000000006</v>
      </c>
      <c r="K746" s="114">
        <v>235758.21309056511</v>
      </c>
      <c r="L746" s="47" t="s">
        <v>12</v>
      </c>
      <c r="M746" s="178" t="s">
        <v>13</v>
      </c>
      <c r="N746" s="178" t="s">
        <v>473</v>
      </c>
      <c r="O746" s="186" t="s">
        <v>2456</v>
      </c>
      <c r="P746" s="48" t="s">
        <v>698</v>
      </c>
      <c r="Q746" s="51" t="s">
        <v>699</v>
      </c>
      <c r="R746" s="174"/>
    </row>
    <row r="747" spans="1:19" s="163" customFormat="1" ht="38.25" x14ac:dyDescent="0.25">
      <c r="A747" s="163" t="s">
        <v>786</v>
      </c>
      <c r="B747" s="175">
        <v>742</v>
      </c>
      <c r="C747" s="175" t="s">
        <v>84</v>
      </c>
      <c r="D747" s="75" t="s">
        <v>1497</v>
      </c>
      <c r="E747" s="175" t="s">
        <v>2457</v>
      </c>
      <c r="F747" s="61" t="s">
        <v>2458</v>
      </c>
      <c r="G747" s="184" t="s">
        <v>2459</v>
      </c>
      <c r="H747" s="176">
        <v>54483.750587130111</v>
      </c>
      <c r="I747" s="177" t="s">
        <v>824</v>
      </c>
      <c r="J747" s="107">
        <v>6.3869999999999996</v>
      </c>
      <c r="K747" s="114">
        <v>347987.71499999997</v>
      </c>
      <c r="L747" s="47" t="s">
        <v>12</v>
      </c>
      <c r="M747" s="178" t="s">
        <v>13</v>
      </c>
      <c r="N747" s="178" t="s">
        <v>473</v>
      </c>
      <c r="O747" s="186" t="s">
        <v>2460</v>
      </c>
      <c r="P747" s="48" t="s">
        <v>698</v>
      </c>
      <c r="Q747" s="51" t="s">
        <v>699</v>
      </c>
      <c r="R747" s="174"/>
    </row>
    <row r="748" spans="1:19" s="163" customFormat="1" ht="25.5" x14ac:dyDescent="0.25">
      <c r="A748" s="163" t="s">
        <v>786</v>
      </c>
      <c r="B748" s="175">
        <v>743</v>
      </c>
      <c r="C748" s="175" t="s">
        <v>84</v>
      </c>
      <c r="D748" s="75" t="s">
        <v>1497</v>
      </c>
      <c r="E748" s="175" t="s">
        <v>2461</v>
      </c>
      <c r="F748" s="61" t="s">
        <v>2462</v>
      </c>
      <c r="G748" s="184" t="s">
        <v>2459</v>
      </c>
      <c r="H748" s="176">
        <v>44735.228403839312</v>
      </c>
      <c r="I748" s="177" t="s">
        <v>824</v>
      </c>
      <c r="J748" s="107">
        <v>2.8130000000000002</v>
      </c>
      <c r="K748" s="114">
        <v>125840.19749999999</v>
      </c>
      <c r="L748" s="47" t="s">
        <v>12</v>
      </c>
      <c r="M748" s="178" t="s">
        <v>13</v>
      </c>
      <c r="N748" s="178" t="s">
        <v>473</v>
      </c>
      <c r="O748" s="186" t="s">
        <v>2463</v>
      </c>
      <c r="P748" s="48" t="s">
        <v>698</v>
      </c>
      <c r="Q748" s="51" t="s">
        <v>699</v>
      </c>
      <c r="R748" s="174"/>
    </row>
    <row r="749" spans="1:19" s="163" customFormat="1" ht="25.5" x14ac:dyDescent="0.25">
      <c r="A749" s="163" t="s">
        <v>786</v>
      </c>
      <c r="B749" s="175">
        <v>744</v>
      </c>
      <c r="C749" s="175" t="s">
        <v>84</v>
      </c>
      <c r="D749" s="75" t="s">
        <v>1497</v>
      </c>
      <c r="E749" s="175" t="s">
        <v>2464</v>
      </c>
      <c r="F749" s="61" t="s">
        <v>2465</v>
      </c>
      <c r="G749" s="184" t="s">
        <v>2466</v>
      </c>
      <c r="H749" s="176">
        <v>45916.072110286324</v>
      </c>
      <c r="I749" s="177" t="s">
        <v>824</v>
      </c>
      <c r="J749" s="107">
        <v>2.0149999999999997</v>
      </c>
      <c r="K749" s="114">
        <v>92520.885302226932</v>
      </c>
      <c r="L749" s="47" t="s">
        <v>12</v>
      </c>
      <c r="M749" s="178" t="s">
        <v>13</v>
      </c>
      <c r="N749" s="178" t="s">
        <v>473</v>
      </c>
      <c r="O749" s="186" t="s">
        <v>2467</v>
      </c>
      <c r="P749" s="48" t="s">
        <v>698</v>
      </c>
      <c r="Q749" s="51" t="s">
        <v>699</v>
      </c>
      <c r="R749" s="174"/>
    </row>
    <row r="750" spans="1:19" s="163" customFormat="1" ht="38.25" x14ac:dyDescent="0.25">
      <c r="A750" s="163" t="s">
        <v>786</v>
      </c>
      <c r="B750" s="175">
        <v>745</v>
      </c>
      <c r="C750" s="175" t="s">
        <v>84</v>
      </c>
      <c r="D750" s="75" t="s">
        <v>1497</v>
      </c>
      <c r="E750" s="175" t="s">
        <v>2468</v>
      </c>
      <c r="F750" s="61" t="s">
        <v>2469</v>
      </c>
      <c r="G750" s="53" t="s">
        <v>2470</v>
      </c>
      <c r="H750" s="176">
        <v>45014.999999999993</v>
      </c>
      <c r="I750" s="177" t="s">
        <v>824</v>
      </c>
      <c r="J750" s="107">
        <v>0.79600000000000004</v>
      </c>
      <c r="K750" s="114">
        <v>35831.939999999995</v>
      </c>
      <c r="L750" s="47" t="s">
        <v>12</v>
      </c>
      <c r="M750" s="178" t="s">
        <v>13</v>
      </c>
      <c r="N750" s="178" t="s">
        <v>473</v>
      </c>
      <c r="O750" s="186" t="s">
        <v>2452</v>
      </c>
      <c r="P750" s="48" t="s">
        <v>698</v>
      </c>
      <c r="Q750" s="51" t="s">
        <v>699</v>
      </c>
      <c r="R750" s="174"/>
    </row>
    <row r="751" spans="1:19" s="163" customFormat="1" ht="38.25" x14ac:dyDescent="0.25">
      <c r="A751" s="163" t="s">
        <v>786</v>
      </c>
      <c r="B751" s="175">
        <v>746</v>
      </c>
      <c r="C751" s="175" t="s">
        <v>84</v>
      </c>
      <c r="D751" s="75" t="s">
        <v>1497</v>
      </c>
      <c r="E751" s="175" t="s">
        <v>2471</v>
      </c>
      <c r="F751" s="61" t="s">
        <v>2472</v>
      </c>
      <c r="G751" s="53" t="s">
        <v>2473</v>
      </c>
      <c r="H751" s="176">
        <v>54108.75</v>
      </c>
      <c r="I751" s="177" t="s">
        <v>824</v>
      </c>
      <c r="J751" s="107">
        <v>32.280999999999999</v>
      </c>
      <c r="K751" s="114">
        <v>1746684.5587499999</v>
      </c>
      <c r="L751" s="47" t="s">
        <v>12</v>
      </c>
      <c r="M751" s="178" t="s">
        <v>13</v>
      </c>
      <c r="N751" s="178" t="s">
        <v>473</v>
      </c>
      <c r="O751" s="186" t="s">
        <v>2474</v>
      </c>
      <c r="P751" s="48" t="s">
        <v>698</v>
      </c>
      <c r="Q751" s="51" t="s">
        <v>699</v>
      </c>
      <c r="R751" s="187"/>
      <c r="S751" s="163" t="s">
        <v>2475</v>
      </c>
    </row>
    <row r="752" spans="1:19" s="163" customFormat="1" ht="38.25" x14ac:dyDescent="0.25">
      <c r="A752" s="163" t="s">
        <v>786</v>
      </c>
      <c r="B752" s="175">
        <v>747</v>
      </c>
      <c r="C752" s="175" t="s">
        <v>84</v>
      </c>
      <c r="D752" s="75" t="s">
        <v>1497</v>
      </c>
      <c r="E752" s="183" t="s">
        <v>2476</v>
      </c>
      <c r="F752" s="61" t="s">
        <v>2477</v>
      </c>
      <c r="G752" s="53" t="s">
        <v>794</v>
      </c>
      <c r="H752" s="176">
        <v>2878.836984207845</v>
      </c>
      <c r="I752" s="63" t="s">
        <v>824</v>
      </c>
      <c r="J752" s="107">
        <v>1.82</v>
      </c>
      <c r="K752" s="114">
        <v>5239.4833112582783</v>
      </c>
      <c r="L752" s="47" t="s">
        <v>12</v>
      </c>
      <c r="M752" s="178" t="s">
        <v>13</v>
      </c>
      <c r="N752" s="178" t="s">
        <v>473</v>
      </c>
      <c r="O752" s="186" t="s">
        <v>2478</v>
      </c>
      <c r="P752" s="48" t="s">
        <v>698</v>
      </c>
      <c r="Q752" s="51" t="s">
        <v>699</v>
      </c>
    </row>
    <row r="753" spans="1:18" s="163" customFormat="1" ht="38.25" x14ac:dyDescent="0.25">
      <c r="A753" s="163" t="s">
        <v>786</v>
      </c>
      <c r="B753" s="175">
        <v>748</v>
      </c>
      <c r="C753" s="175" t="s">
        <v>84</v>
      </c>
      <c r="D753" s="75" t="s">
        <v>1497</v>
      </c>
      <c r="E753" s="183" t="s">
        <v>2479</v>
      </c>
      <c r="F753" s="61" t="s">
        <v>2480</v>
      </c>
      <c r="G753" s="53" t="s">
        <v>2455</v>
      </c>
      <c r="H753" s="176">
        <v>29850.176359437326</v>
      </c>
      <c r="I753" s="63" t="s">
        <v>824</v>
      </c>
      <c r="J753" s="107">
        <v>4.7629999999999999</v>
      </c>
      <c r="K753" s="114">
        <v>142176.38999999998</v>
      </c>
      <c r="L753" s="47" t="s">
        <v>12</v>
      </c>
      <c r="M753" s="178" t="s">
        <v>13</v>
      </c>
      <c r="N753" s="178" t="s">
        <v>473</v>
      </c>
      <c r="O753" s="186" t="s">
        <v>2481</v>
      </c>
      <c r="P753" s="48" t="s">
        <v>698</v>
      </c>
      <c r="Q753" s="51" t="s">
        <v>699</v>
      </c>
      <c r="R753" s="174"/>
    </row>
    <row r="754" spans="1:18" s="163" customFormat="1" ht="25.5" x14ac:dyDescent="0.25">
      <c r="A754" s="163" t="s">
        <v>786</v>
      </c>
      <c r="B754" s="175">
        <v>749</v>
      </c>
      <c r="C754" s="175" t="s">
        <v>84</v>
      </c>
      <c r="D754" s="75" t="s">
        <v>1112</v>
      </c>
      <c r="E754" s="175" t="s">
        <v>2482</v>
      </c>
      <c r="F754" s="61" t="s">
        <v>2483</v>
      </c>
      <c r="G754" s="185" t="s">
        <v>791</v>
      </c>
      <c r="H754" s="176">
        <v>3512.2089041095896</v>
      </c>
      <c r="I754" s="177" t="s">
        <v>824</v>
      </c>
      <c r="J754" s="107">
        <v>0.14599999999999999</v>
      </c>
      <c r="K754" s="114">
        <v>512.78250000000003</v>
      </c>
      <c r="L754" s="47" t="s">
        <v>12</v>
      </c>
      <c r="M754" s="178" t="s">
        <v>13</v>
      </c>
      <c r="N754" s="178" t="s">
        <v>473</v>
      </c>
      <c r="O754" s="179" t="s">
        <v>697</v>
      </c>
      <c r="P754" s="48" t="s">
        <v>698</v>
      </c>
      <c r="Q754" s="51" t="s">
        <v>699</v>
      </c>
      <c r="R754" s="174"/>
    </row>
    <row r="755" spans="1:18" s="163" customFormat="1" ht="25.5" x14ac:dyDescent="0.25">
      <c r="A755" s="163" t="s">
        <v>786</v>
      </c>
      <c r="B755" s="175">
        <v>750</v>
      </c>
      <c r="C755" s="175" t="s">
        <v>2425</v>
      </c>
      <c r="D755" s="75" t="s">
        <v>893</v>
      </c>
      <c r="E755" s="175" t="s">
        <v>2484</v>
      </c>
      <c r="F755" s="61" t="s">
        <v>2485</v>
      </c>
      <c r="G755" s="53" t="s">
        <v>2202</v>
      </c>
      <c r="H755" s="176">
        <v>150</v>
      </c>
      <c r="I755" s="177" t="s">
        <v>67</v>
      </c>
      <c r="J755" s="107">
        <v>20</v>
      </c>
      <c r="K755" s="114">
        <v>3000</v>
      </c>
      <c r="L755" s="47" t="s">
        <v>17</v>
      </c>
      <c r="M755" s="178" t="s">
        <v>18</v>
      </c>
      <c r="N755" s="178" t="s">
        <v>473</v>
      </c>
      <c r="O755" s="179" t="s">
        <v>697</v>
      </c>
      <c r="P755" s="48" t="s">
        <v>698</v>
      </c>
      <c r="Q755" s="51" t="s">
        <v>699</v>
      </c>
      <c r="R755" s="174"/>
    </row>
    <row r="756" spans="1:18" s="163" customFormat="1" ht="25.5" x14ac:dyDescent="0.25">
      <c r="A756" s="163" t="s">
        <v>786</v>
      </c>
      <c r="B756" s="175">
        <v>751</v>
      </c>
      <c r="C756" s="175" t="s">
        <v>2425</v>
      </c>
      <c r="D756" s="75" t="s">
        <v>859</v>
      </c>
      <c r="E756" s="175" t="s">
        <v>2486</v>
      </c>
      <c r="F756" s="61" t="s">
        <v>2487</v>
      </c>
      <c r="G756" s="184" t="s">
        <v>990</v>
      </c>
      <c r="H756" s="176">
        <v>240.28178571428572</v>
      </c>
      <c r="I756" s="177" t="s">
        <v>67</v>
      </c>
      <c r="J756" s="107">
        <v>49</v>
      </c>
      <c r="K756" s="114">
        <v>11773.807500000001</v>
      </c>
      <c r="L756" s="47" t="s">
        <v>12</v>
      </c>
      <c r="M756" s="178" t="s">
        <v>13</v>
      </c>
      <c r="N756" s="178" t="s">
        <v>473</v>
      </c>
      <c r="O756" s="179" t="s">
        <v>697</v>
      </c>
      <c r="P756" s="48" t="s">
        <v>698</v>
      </c>
      <c r="Q756" s="51" t="s">
        <v>699</v>
      </c>
      <c r="R756" s="174"/>
    </row>
    <row r="757" spans="1:18" s="163" customFormat="1" ht="25.5" x14ac:dyDescent="0.25">
      <c r="A757" s="163" t="s">
        <v>786</v>
      </c>
      <c r="B757" s="175">
        <v>752</v>
      </c>
      <c r="C757" s="175" t="s">
        <v>84</v>
      </c>
      <c r="D757" s="75" t="s">
        <v>1294</v>
      </c>
      <c r="E757" s="175" t="s">
        <v>2488</v>
      </c>
      <c r="F757" s="61" t="s">
        <v>2489</v>
      </c>
      <c r="G757" s="53" t="s">
        <v>70</v>
      </c>
      <c r="H757" s="176">
        <v>6545.5020632737278</v>
      </c>
      <c r="I757" s="177" t="s">
        <v>824</v>
      </c>
      <c r="J757" s="107">
        <v>0.72699999999999998</v>
      </c>
      <c r="K757" s="114">
        <v>4758.58</v>
      </c>
      <c r="L757" s="47" t="s">
        <v>482</v>
      </c>
      <c r="M757" s="178" t="s">
        <v>125</v>
      </c>
      <c r="N757" s="178" t="s">
        <v>473</v>
      </c>
      <c r="O757" s="179" t="s">
        <v>2490</v>
      </c>
      <c r="P757" s="48" t="s">
        <v>698</v>
      </c>
      <c r="Q757" s="51" t="s">
        <v>699</v>
      </c>
    </row>
    <row r="758" spans="1:18" s="163" customFormat="1" ht="25.5" x14ac:dyDescent="0.25">
      <c r="A758" s="163" t="s">
        <v>786</v>
      </c>
      <c r="B758" s="175">
        <v>753</v>
      </c>
      <c r="C758" s="175" t="s">
        <v>84</v>
      </c>
      <c r="D758" s="75" t="s">
        <v>1112</v>
      </c>
      <c r="E758" s="175" t="s">
        <v>2491</v>
      </c>
      <c r="F758" s="61" t="s">
        <v>2492</v>
      </c>
      <c r="G758" s="180">
        <v>43160</v>
      </c>
      <c r="H758" s="176">
        <v>4959.3196581196589</v>
      </c>
      <c r="I758" s="177" t="s">
        <v>67</v>
      </c>
      <c r="J758" s="107">
        <v>5.85</v>
      </c>
      <c r="K758" s="114">
        <v>29012.020000000004</v>
      </c>
      <c r="L758" s="47" t="s">
        <v>12</v>
      </c>
      <c r="M758" s="178" t="s">
        <v>13</v>
      </c>
      <c r="N758" s="178" t="s">
        <v>473</v>
      </c>
      <c r="O758" s="179" t="s">
        <v>697</v>
      </c>
      <c r="P758" s="48" t="s">
        <v>698</v>
      </c>
      <c r="Q758" s="51" t="s">
        <v>699</v>
      </c>
    </row>
    <row r="759" spans="1:18" s="163" customFormat="1" ht="25.5" x14ac:dyDescent="0.25">
      <c r="A759" s="163" t="s">
        <v>786</v>
      </c>
      <c r="B759" s="175">
        <v>754</v>
      </c>
      <c r="C759" s="175" t="s">
        <v>84</v>
      </c>
      <c r="D759" s="75" t="s">
        <v>1294</v>
      </c>
      <c r="E759" s="175" t="s">
        <v>2491</v>
      </c>
      <c r="F759" s="61" t="s">
        <v>2492</v>
      </c>
      <c r="G759" s="53" t="s">
        <v>2493</v>
      </c>
      <c r="H759" s="176">
        <v>4959.32</v>
      </c>
      <c r="I759" s="177" t="s">
        <v>67</v>
      </c>
      <c r="J759" s="107">
        <v>1.25</v>
      </c>
      <c r="K759" s="114">
        <v>6199.15</v>
      </c>
      <c r="L759" s="47" t="s">
        <v>482</v>
      </c>
      <c r="M759" s="178" t="s">
        <v>13</v>
      </c>
      <c r="N759" s="178" t="s">
        <v>473</v>
      </c>
      <c r="O759" s="179"/>
      <c r="P759" s="48" t="s">
        <v>698</v>
      </c>
      <c r="Q759" s="51" t="s">
        <v>699</v>
      </c>
    </row>
    <row r="760" spans="1:18" s="163" customFormat="1" ht="25.5" x14ac:dyDescent="0.25">
      <c r="A760" s="163" t="s">
        <v>786</v>
      </c>
      <c r="B760" s="175">
        <v>755</v>
      </c>
      <c r="C760" s="175" t="s">
        <v>84</v>
      </c>
      <c r="D760" s="75" t="s">
        <v>1294</v>
      </c>
      <c r="E760" s="175" t="s">
        <v>2494</v>
      </c>
      <c r="F760" s="61" t="s">
        <v>2495</v>
      </c>
      <c r="G760" s="53" t="s">
        <v>2435</v>
      </c>
      <c r="H760" s="176">
        <v>5214.4444444444443</v>
      </c>
      <c r="I760" s="177" t="s">
        <v>67</v>
      </c>
      <c r="J760" s="107">
        <v>0.9</v>
      </c>
      <c r="K760" s="114">
        <v>4693</v>
      </c>
      <c r="L760" s="47" t="s">
        <v>482</v>
      </c>
      <c r="M760" s="178" t="s">
        <v>13</v>
      </c>
      <c r="N760" s="178" t="s">
        <v>473</v>
      </c>
      <c r="O760" s="179" t="s">
        <v>838</v>
      </c>
      <c r="P760" s="48" t="s">
        <v>698</v>
      </c>
      <c r="Q760" s="51" t="s">
        <v>699</v>
      </c>
    </row>
    <row r="761" spans="1:18" s="163" customFormat="1" ht="38.25" x14ac:dyDescent="0.25">
      <c r="A761" s="163" t="s">
        <v>786</v>
      </c>
      <c r="B761" s="175">
        <v>756</v>
      </c>
      <c r="C761" s="175" t="s">
        <v>84</v>
      </c>
      <c r="D761" s="75" t="s">
        <v>1112</v>
      </c>
      <c r="E761" s="175" t="s">
        <v>2496</v>
      </c>
      <c r="F761" s="61" t="s">
        <v>2497</v>
      </c>
      <c r="G761" s="180"/>
      <c r="H761" s="176">
        <v>84240.000000000015</v>
      </c>
      <c r="I761" s="177" t="s">
        <v>824</v>
      </c>
      <c r="J761" s="107">
        <v>8.9979999999999993</v>
      </c>
      <c r="K761" s="114">
        <v>757991.52</v>
      </c>
      <c r="L761" s="47" t="s">
        <v>12</v>
      </c>
      <c r="M761" s="178" t="s">
        <v>13</v>
      </c>
      <c r="N761" s="178" t="s">
        <v>473</v>
      </c>
      <c r="O761" s="186" t="s">
        <v>2498</v>
      </c>
      <c r="P761" s="48" t="s">
        <v>698</v>
      </c>
      <c r="Q761" s="51" t="s">
        <v>699</v>
      </c>
    </row>
    <row r="762" spans="1:18" s="163" customFormat="1" ht="38.25" x14ac:dyDescent="0.25">
      <c r="A762" s="163" t="s">
        <v>786</v>
      </c>
      <c r="B762" s="175">
        <v>757</v>
      </c>
      <c r="C762" s="175" t="s">
        <v>811</v>
      </c>
      <c r="D762" s="75" t="s">
        <v>812</v>
      </c>
      <c r="E762" s="175" t="s">
        <v>2499</v>
      </c>
      <c r="F762" s="61" t="s">
        <v>2500</v>
      </c>
      <c r="G762" s="53" t="s">
        <v>2501</v>
      </c>
      <c r="H762" s="176">
        <v>87</v>
      </c>
      <c r="I762" s="177" t="s">
        <v>9</v>
      </c>
      <c r="J762" s="107">
        <v>73</v>
      </c>
      <c r="K762" s="114">
        <v>6351</v>
      </c>
      <c r="L762" s="47" t="s">
        <v>17</v>
      </c>
      <c r="M762" s="178" t="s">
        <v>18</v>
      </c>
      <c r="N762" s="178" t="s">
        <v>473</v>
      </c>
      <c r="O762" s="179" t="s">
        <v>697</v>
      </c>
      <c r="P762" s="48" t="s">
        <v>698</v>
      </c>
      <c r="Q762" s="51" t="s">
        <v>699</v>
      </c>
      <c r="R762" s="174"/>
    </row>
    <row r="763" spans="1:18" s="163" customFormat="1" ht="38.25" x14ac:dyDescent="0.25">
      <c r="A763" s="163" t="s">
        <v>786</v>
      </c>
      <c r="B763" s="175">
        <v>758</v>
      </c>
      <c r="C763" s="175" t="s">
        <v>811</v>
      </c>
      <c r="D763" s="75" t="s">
        <v>812</v>
      </c>
      <c r="E763" s="175" t="s">
        <v>2502</v>
      </c>
      <c r="F763" s="61" t="s">
        <v>2503</v>
      </c>
      <c r="G763" s="53" t="s">
        <v>794</v>
      </c>
      <c r="H763" s="176">
        <v>1.5</v>
      </c>
      <c r="I763" s="177" t="s">
        <v>9</v>
      </c>
      <c r="J763" s="107">
        <v>3</v>
      </c>
      <c r="K763" s="114">
        <v>4.5</v>
      </c>
      <c r="L763" s="47" t="s">
        <v>12</v>
      </c>
      <c r="M763" s="178" t="s">
        <v>13</v>
      </c>
      <c r="N763" s="178" t="s">
        <v>473</v>
      </c>
      <c r="O763" s="179" t="s">
        <v>697</v>
      </c>
      <c r="P763" s="48" t="s">
        <v>698</v>
      </c>
      <c r="Q763" s="51" t="s">
        <v>699</v>
      </c>
      <c r="R763" s="174"/>
    </row>
    <row r="764" spans="1:18" s="163" customFormat="1" ht="25.5" x14ac:dyDescent="0.25">
      <c r="A764" s="163" t="s">
        <v>786</v>
      </c>
      <c r="B764" s="175">
        <v>759</v>
      </c>
      <c r="C764" s="175" t="s">
        <v>892</v>
      </c>
      <c r="D764" s="75" t="s">
        <v>893</v>
      </c>
      <c r="E764" s="175" t="s">
        <v>2504</v>
      </c>
      <c r="F764" s="61" t="s">
        <v>2505</v>
      </c>
      <c r="G764" s="184" t="s">
        <v>794</v>
      </c>
      <c r="H764" s="176">
        <v>112.5</v>
      </c>
      <c r="I764" s="177" t="s">
        <v>9</v>
      </c>
      <c r="J764" s="107">
        <v>218</v>
      </c>
      <c r="K764" s="114">
        <v>24525</v>
      </c>
      <c r="L764" s="47" t="s">
        <v>12</v>
      </c>
      <c r="M764" s="178" t="s">
        <v>13</v>
      </c>
      <c r="N764" s="178" t="s">
        <v>473</v>
      </c>
      <c r="O764" s="179" t="s">
        <v>697</v>
      </c>
      <c r="P764" s="48" t="s">
        <v>698</v>
      </c>
      <c r="Q764" s="51" t="s">
        <v>699</v>
      </c>
      <c r="R764" s="174"/>
    </row>
    <row r="765" spans="1:18" s="163" customFormat="1" ht="51" x14ac:dyDescent="0.25">
      <c r="A765" s="163" t="s">
        <v>786</v>
      </c>
      <c r="B765" s="175">
        <v>760</v>
      </c>
      <c r="C765" s="175" t="s">
        <v>179</v>
      </c>
      <c r="D765" s="75" t="s">
        <v>893</v>
      </c>
      <c r="E765" s="175" t="s">
        <v>2506</v>
      </c>
      <c r="F765" s="61" t="s">
        <v>2507</v>
      </c>
      <c r="G765" s="184" t="s">
        <v>794</v>
      </c>
      <c r="H765" s="176">
        <v>57.75</v>
      </c>
      <c r="I765" s="177" t="s">
        <v>9</v>
      </c>
      <c r="J765" s="107">
        <v>5</v>
      </c>
      <c r="K765" s="114">
        <v>288.75</v>
      </c>
      <c r="L765" s="47" t="s">
        <v>17</v>
      </c>
      <c r="M765" s="178" t="s">
        <v>18</v>
      </c>
      <c r="N765" s="178" t="s">
        <v>473</v>
      </c>
      <c r="O765" s="179" t="s">
        <v>697</v>
      </c>
      <c r="P765" s="48" t="s">
        <v>698</v>
      </c>
      <c r="Q765" s="51" t="s">
        <v>699</v>
      </c>
      <c r="R765" s="174"/>
    </row>
    <row r="766" spans="1:18" s="163" customFormat="1" ht="25.5" x14ac:dyDescent="0.25">
      <c r="A766" s="163" t="s">
        <v>786</v>
      </c>
      <c r="B766" s="175">
        <v>761</v>
      </c>
      <c r="C766" s="175" t="s">
        <v>820</v>
      </c>
      <c r="D766" s="75" t="s">
        <v>2019</v>
      </c>
      <c r="E766" s="175" t="s">
        <v>2508</v>
      </c>
      <c r="F766" s="61" t="s">
        <v>2509</v>
      </c>
      <c r="G766" s="180" t="s">
        <v>2510</v>
      </c>
      <c r="H766" s="176">
        <v>49152.857142857145</v>
      </c>
      <c r="I766" s="177" t="s">
        <v>824</v>
      </c>
      <c r="J766" s="107">
        <v>2.1000000000000001E-2</v>
      </c>
      <c r="K766" s="114">
        <v>1032.21</v>
      </c>
      <c r="L766" s="47" t="s">
        <v>17</v>
      </c>
      <c r="M766" s="178" t="s">
        <v>18</v>
      </c>
      <c r="N766" s="178" t="s">
        <v>473</v>
      </c>
      <c r="O766" s="179" t="s">
        <v>697</v>
      </c>
      <c r="P766" s="48" t="s">
        <v>698</v>
      </c>
      <c r="Q766" s="51" t="s">
        <v>699</v>
      </c>
    </row>
    <row r="767" spans="1:18" s="163" customFormat="1" ht="25.5" x14ac:dyDescent="0.25">
      <c r="A767" s="163" t="s">
        <v>786</v>
      </c>
      <c r="B767" s="175">
        <v>762</v>
      </c>
      <c r="C767" s="175" t="s">
        <v>892</v>
      </c>
      <c r="D767" s="75" t="s">
        <v>893</v>
      </c>
      <c r="E767" s="175" t="s">
        <v>2511</v>
      </c>
      <c r="F767" s="61" t="s">
        <v>2512</v>
      </c>
      <c r="G767" s="184" t="s">
        <v>794</v>
      </c>
      <c r="H767" s="176">
        <v>29.98135135135135</v>
      </c>
      <c r="I767" s="177" t="s">
        <v>9</v>
      </c>
      <c r="J767" s="107">
        <v>37</v>
      </c>
      <c r="K767" s="114">
        <v>1109.31</v>
      </c>
      <c r="L767" s="47" t="s">
        <v>12</v>
      </c>
      <c r="M767" s="178" t="s">
        <v>13</v>
      </c>
      <c r="N767" s="178" t="s">
        <v>473</v>
      </c>
      <c r="O767" s="179" t="s">
        <v>697</v>
      </c>
      <c r="P767" s="48" t="s">
        <v>698</v>
      </c>
      <c r="Q767" s="51" t="s">
        <v>699</v>
      </c>
    </row>
    <row r="768" spans="1:18" s="163" customFormat="1" ht="25.5" x14ac:dyDescent="0.25">
      <c r="A768" s="163" t="s">
        <v>786</v>
      </c>
      <c r="B768" s="175">
        <v>763</v>
      </c>
      <c r="C768" s="175" t="s">
        <v>892</v>
      </c>
      <c r="D768" s="75" t="s">
        <v>893</v>
      </c>
      <c r="E768" s="175" t="s">
        <v>2513</v>
      </c>
      <c r="F768" s="61" t="s">
        <v>2514</v>
      </c>
      <c r="G768" s="184" t="s">
        <v>794</v>
      </c>
      <c r="H768" s="176">
        <v>62.423999999999999</v>
      </c>
      <c r="I768" s="177" t="s">
        <v>9</v>
      </c>
      <c r="J768" s="107">
        <v>15</v>
      </c>
      <c r="K768" s="114">
        <v>936.36</v>
      </c>
      <c r="L768" s="47" t="s">
        <v>12</v>
      </c>
      <c r="M768" s="178" t="s">
        <v>13</v>
      </c>
      <c r="N768" s="178" t="s">
        <v>473</v>
      </c>
      <c r="O768" s="179" t="s">
        <v>697</v>
      </c>
      <c r="P768" s="48" t="s">
        <v>698</v>
      </c>
      <c r="Q768" s="51" t="s">
        <v>699</v>
      </c>
    </row>
    <row r="769" spans="1:18" s="163" customFormat="1" ht="38.25" x14ac:dyDescent="0.25">
      <c r="A769" s="163" t="s">
        <v>786</v>
      </c>
      <c r="B769" s="175">
        <v>764</v>
      </c>
      <c r="C769" s="175" t="s">
        <v>900</v>
      </c>
      <c r="D769" s="75" t="s">
        <v>2019</v>
      </c>
      <c r="E769" s="175" t="s">
        <v>2515</v>
      </c>
      <c r="F769" s="61" t="s">
        <v>2516</v>
      </c>
      <c r="G769" s="184" t="s">
        <v>2517</v>
      </c>
      <c r="H769" s="176">
        <v>557.54999999999995</v>
      </c>
      <c r="I769" s="177" t="s">
        <v>9</v>
      </c>
      <c r="J769" s="107">
        <v>10</v>
      </c>
      <c r="K769" s="114">
        <v>5575.5</v>
      </c>
      <c r="L769" s="47" t="s">
        <v>12</v>
      </c>
      <c r="M769" s="178" t="s">
        <v>13</v>
      </c>
      <c r="N769" s="178" t="s">
        <v>473</v>
      </c>
      <c r="O769" s="179" t="s">
        <v>697</v>
      </c>
      <c r="P769" s="48" t="s">
        <v>698</v>
      </c>
      <c r="Q769" s="51" t="s">
        <v>699</v>
      </c>
      <c r="R769" s="174"/>
    </row>
    <row r="770" spans="1:18" s="163" customFormat="1" ht="51" x14ac:dyDescent="0.25">
      <c r="A770" s="163" t="s">
        <v>786</v>
      </c>
      <c r="B770" s="175">
        <v>765</v>
      </c>
      <c r="C770" s="175" t="s">
        <v>179</v>
      </c>
      <c r="D770" s="75" t="s">
        <v>893</v>
      </c>
      <c r="E770" s="175" t="s">
        <v>2518</v>
      </c>
      <c r="F770" s="61" t="s">
        <v>2519</v>
      </c>
      <c r="G770" s="53" t="s">
        <v>2520</v>
      </c>
      <c r="H770" s="176">
        <v>18645.071250000001</v>
      </c>
      <c r="I770" s="177" t="s">
        <v>9</v>
      </c>
      <c r="J770" s="107">
        <v>2</v>
      </c>
      <c r="K770" s="114">
        <v>37290.142500000002</v>
      </c>
      <c r="L770" s="47" t="s">
        <v>17</v>
      </c>
      <c r="M770" s="178" t="s">
        <v>18</v>
      </c>
      <c r="N770" s="178" t="s">
        <v>473</v>
      </c>
      <c r="O770" s="179" t="s">
        <v>697</v>
      </c>
      <c r="P770" s="48" t="s">
        <v>698</v>
      </c>
      <c r="Q770" s="51" t="s">
        <v>699</v>
      </c>
      <c r="R770" s="174"/>
    </row>
    <row r="771" spans="1:18" s="163" customFormat="1" ht="25.5" x14ac:dyDescent="0.25">
      <c r="A771" s="163" t="s">
        <v>786</v>
      </c>
      <c r="B771" s="175">
        <v>766</v>
      </c>
      <c r="C771" s="175" t="s">
        <v>80</v>
      </c>
      <c r="D771" s="75" t="s">
        <v>897</v>
      </c>
      <c r="E771" s="175" t="s">
        <v>2521</v>
      </c>
      <c r="F771" s="61" t="s">
        <v>2522</v>
      </c>
      <c r="G771" s="185" t="s">
        <v>2523</v>
      </c>
      <c r="H771" s="176">
        <v>20749.310000000001</v>
      </c>
      <c r="I771" s="177" t="s">
        <v>9</v>
      </c>
      <c r="J771" s="107">
        <v>1</v>
      </c>
      <c r="K771" s="114">
        <v>20749.310000000001</v>
      </c>
      <c r="L771" s="47" t="s">
        <v>17</v>
      </c>
      <c r="M771" s="178" t="s">
        <v>479</v>
      </c>
      <c r="N771" s="178" t="s">
        <v>473</v>
      </c>
      <c r="O771" s="179" t="s">
        <v>697</v>
      </c>
      <c r="P771" s="48" t="s">
        <v>698</v>
      </c>
      <c r="Q771" s="51" t="s">
        <v>699</v>
      </c>
    </row>
    <row r="772" spans="1:18" s="163" customFormat="1" ht="25.5" x14ac:dyDescent="0.25">
      <c r="A772" s="163" t="s">
        <v>786</v>
      </c>
      <c r="B772" s="175">
        <v>767</v>
      </c>
      <c r="C772" s="175" t="s">
        <v>80</v>
      </c>
      <c r="D772" s="75" t="s">
        <v>897</v>
      </c>
      <c r="E772" s="175" t="s">
        <v>2524</v>
      </c>
      <c r="F772" s="61" t="s">
        <v>2525</v>
      </c>
      <c r="G772" s="185" t="s">
        <v>2526</v>
      </c>
      <c r="H772" s="176">
        <v>12289.199999999999</v>
      </c>
      <c r="I772" s="177" t="s">
        <v>9</v>
      </c>
      <c r="J772" s="107">
        <v>3</v>
      </c>
      <c r="K772" s="114">
        <v>36867.599999999999</v>
      </c>
      <c r="L772" s="47" t="s">
        <v>17</v>
      </c>
      <c r="M772" s="178" t="s">
        <v>479</v>
      </c>
      <c r="N772" s="178" t="s">
        <v>473</v>
      </c>
      <c r="O772" s="179" t="s">
        <v>697</v>
      </c>
      <c r="P772" s="48" t="s">
        <v>698</v>
      </c>
      <c r="Q772" s="51" t="s">
        <v>699</v>
      </c>
    </row>
    <row r="773" spans="1:18" s="163" customFormat="1" ht="25.5" x14ac:dyDescent="0.25">
      <c r="A773" s="163" t="s">
        <v>786</v>
      </c>
      <c r="B773" s="175">
        <v>768</v>
      </c>
      <c r="C773" s="175" t="s">
        <v>80</v>
      </c>
      <c r="D773" s="75" t="s">
        <v>897</v>
      </c>
      <c r="E773" s="175" t="s">
        <v>2527</v>
      </c>
      <c r="F773" s="61" t="s">
        <v>2528</v>
      </c>
      <c r="G773" s="185" t="s">
        <v>2529</v>
      </c>
      <c r="H773" s="176">
        <v>26198.15</v>
      </c>
      <c r="I773" s="177" t="s">
        <v>9</v>
      </c>
      <c r="J773" s="107">
        <v>2</v>
      </c>
      <c r="K773" s="114">
        <v>52396.3</v>
      </c>
      <c r="L773" s="47" t="s">
        <v>17</v>
      </c>
      <c r="M773" s="178" t="s">
        <v>479</v>
      </c>
      <c r="N773" s="178" t="s">
        <v>473</v>
      </c>
      <c r="O773" s="179" t="s">
        <v>697</v>
      </c>
      <c r="P773" s="48" t="s">
        <v>698</v>
      </c>
      <c r="Q773" s="51" t="s">
        <v>699</v>
      </c>
    </row>
    <row r="774" spans="1:18" s="163" customFormat="1" ht="25.5" x14ac:dyDescent="0.25">
      <c r="A774" s="163" t="s">
        <v>786</v>
      </c>
      <c r="B774" s="175">
        <v>769</v>
      </c>
      <c r="C774" s="175" t="s">
        <v>80</v>
      </c>
      <c r="D774" s="75" t="s">
        <v>897</v>
      </c>
      <c r="E774" s="175" t="s">
        <v>2530</v>
      </c>
      <c r="F774" s="61" t="s">
        <v>2531</v>
      </c>
      <c r="G774" s="53" t="s">
        <v>2529</v>
      </c>
      <c r="H774" s="176">
        <v>38680.25</v>
      </c>
      <c r="I774" s="177" t="s">
        <v>9</v>
      </c>
      <c r="J774" s="107">
        <v>2</v>
      </c>
      <c r="K774" s="114">
        <v>77360.5</v>
      </c>
      <c r="L774" s="47" t="s">
        <v>17</v>
      </c>
      <c r="M774" s="178" t="s">
        <v>479</v>
      </c>
      <c r="N774" s="178" t="s">
        <v>473</v>
      </c>
      <c r="O774" s="179" t="s">
        <v>697</v>
      </c>
      <c r="P774" s="48" t="s">
        <v>698</v>
      </c>
      <c r="Q774" s="51" t="s">
        <v>699</v>
      </c>
    </row>
    <row r="775" spans="1:18" s="163" customFormat="1" ht="25.5" x14ac:dyDescent="0.25">
      <c r="A775" s="163" t="s">
        <v>786</v>
      </c>
      <c r="B775" s="175">
        <v>770</v>
      </c>
      <c r="C775" s="175" t="s">
        <v>801</v>
      </c>
      <c r="D775" s="75" t="s">
        <v>802</v>
      </c>
      <c r="E775" s="175" t="s">
        <v>2532</v>
      </c>
      <c r="F775" s="61" t="s">
        <v>2533</v>
      </c>
      <c r="G775" s="53" t="s">
        <v>2520</v>
      </c>
      <c r="H775" s="176">
        <v>7009.2525000000005</v>
      </c>
      <c r="I775" s="177" t="s">
        <v>9</v>
      </c>
      <c r="J775" s="107">
        <v>1</v>
      </c>
      <c r="K775" s="114">
        <v>7009.2525000000005</v>
      </c>
      <c r="L775" s="47" t="s">
        <v>12</v>
      </c>
      <c r="M775" s="178" t="s">
        <v>13</v>
      </c>
      <c r="N775" s="178" t="s">
        <v>473</v>
      </c>
      <c r="O775" s="179" t="s">
        <v>697</v>
      </c>
      <c r="P775" s="48" t="s">
        <v>698</v>
      </c>
      <c r="Q775" s="51" t="s">
        <v>699</v>
      </c>
      <c r="R775" s="174"/>
    </row>
    <row r="776" spans="1:18" s="163" customFormat="1" ht="25.5" x14ac:dyDescent="0.25">
      <c r="A776" s="163" t="s">
        <v>786</v>
      </c>
      <c r="B776" s="175">
        <v>771</v>
      </c>
      <c r="C776" s="175" t="s">
        <v>1265</v>
      </c>
      <c r="D776" s="75" t="s">
        <v>821</v>
      </c>
      <c r="E776" s="175" t="s">
        <v>2534</v>
      </c>
      <c r="F776" s="61" t="s">
        <v>2535</v>
      </c>
      <c r="G776" s="53" t="s">
        <v>2520</v>
      </c>
      <c r="H776" s="176">
        <v>656.8275000000001</v>
      </c>
      <c r="I776" s="177" t="s">
        <v>9</v>
      </c>
      <c r="J776" s="107">
        <v>3</v>
      </c>
      <c r="K776" s="114">
        <v>1970.4825000000003</v>
      </c>
      <c r="L776" s="47" t="s">
        <v>17</v>
      </c>
      <c r="M776" s="178" t="s">
        <v>18</v>
      </c>
      <c r="N776" s="178" t="s">
        <v>473</v>
      </c>
      <c r="O776" s="179" t="s">
        <v>697</v>
      </c>
      <c r="P776" s="48" t="s">
        <v>698</v>
      </c>
      <c r="Q776" s="51" t="s">
        <v>699</v>
      </c>
      <c r="R776" s="174"/>
    </row>
    <row r="777" spans="1:18" s="163" customFormat="1" ht="25.5" x14ac:dyDescent="0.25">
      <c r="A777" s="163" t="s">
        <v>786</v>
      </c>
      <c r="B777" s="175">
        <v>772</v>
      </c>
      <c r="C777" s="175" t="s">
        <v>1265</v>
      </c>
      <c r="D777" s="75" t="s">
        <v>821</v>
      </c>
      <c r="E777" s="175" t="s">
        <v>2534</v>
      </c>
      <c r="F777" s="61" t="s">
        <v>2535</v>
      </c>
      <c r="G777" s="53" t="s">
        <v>2520</v>
      </c>
      <c r="H777" s="176">
        <v>656.8275000000001</v>
      </c>
      <c r="I777" s="177" t="s">
        <v>9</v>
      </c>
      <c r="J777" s="107">
        <v>1</v>
      </c>
      <c r="K777" s="114">
        <v>656.8275000000001</v>
      </c>
      <c r="L777" s="47"/>
      <c r="M777" s="178" t="s">
        <v>1120</v>
      </c>
      <c r="N777" s="178" t="s">
        <v>473</v>
      </c>
      <c r="O777" s="179" t="s">
        <v>697</v>
      </c>
      <c r="P777" s="48" t="s">
        <v>698</v>
      </c>
      <c r="Q777" s="51" t="s">
        <v>699</v>
      </c>
      <c r="R777" s="174"/>
    </row>
    <row r="778" spans="1:18" s="163" customFormat="1" ht="25.5" x14ac:dyDescent="0.25">
      <c r="A778" s="163" t="s">
        <v>786</v>
      </c>
      <c r="B778" s="175">
        <v>773</v>
      </c>
      <c r="C778" s="175" t="s">
        <v>1265</v>
      </c>
      <c r="D778" s="75" t="s">
        <v>821</v>
      </c>
      <c r="E778" s="175" t="s">
        <v>2536</v>
      </c>
      <c r="F778" s="61" t="s">
        <v>2537</v>
      </c>
      <c r="G778" s="53" t="s">
        <v>2520</v>
      </c>
      <c r="H778" s="176">
        <v>656.83124999999995</v>
      </c>
      <c r="I778" s="177" t="s">
        <v>9</v>
      </c>
      <c r="J778" s="107">
        <v>2</v>
      </c>
      <c r="K778" s="114">
        <v>1313.6624999999999</v>
      </c>
      <c r="L778" s="47" t="s">
        <v>17</v>
      </c>
      <c r="M778" s="178" t="s">
        <v>18</v>
      </c>
      <c r="N778" s="178" t="s">
        <v>473</v>
      </c>
      <c r="O778" s="179" t="s">
        <v>697</v>
      </c>
      <c r="P778" s="48" t="s">
        <v>698</v>
      </c>
      <c r="Q778" s="51" t="s">
        <v>699</v>
      </c>
      <c r="R778" s="174"/>
    </row>
    <row r="779" spans="1:18" s="163" customFormat="1" ht="25.5" x14ac:dyDescent="0.25">
      <c r="A779" s="163" t="s">
        <v>786</v>
      </c>
      <c r="B779" s="175">
        <v>774</v>
      </c>
      <c r="C779" s="175" t="s">
        <v>787</v>
      </c>
      <c r="D779" s="75" t="s">
        <v>788</v>
      </c>
      <c r="E779" s="175" t="s">
        <v>2538</v>
      </c>
      <c r="F779" s="61" t="s">
        <v>2539</v>
      </c>
      <c r="G779" s="53" t="s">
        <v>2540</v>
      </c>
      <c r="H779" s="176">
        <v>180.43725000000001</v>
      </c>
      <c r="I779" s="177" t="s">
        <v>9</v>
      </c>
      <c r="J779" s="107">
        <v>40</v>
      </c>
      <c r="K779" s="114">
        <v>7217.49</v>
      </c>
      <c r="L779" s="47" t="s">
        <v>12</v>
      </c>
      <c r="M779" s="178" t="s">
        <v>13</v>
      </c>
      <c r="N779" s="178" t="s">
        <v>473</v>
      </c>
      <c r="O779" s="179" t="s">
        <v>697</v>
      </c>
      <c r="P779" s="48" t="s">
        <v>698</v>
      </c>
      <c r="Q779" s="51" t="s">
        <v>699</v>
      </c>
    </row>
    <row r="780" spans="1:18" s="163" customFormat="1" ht="38.25" x14ac:dyDescent="0.25">
      <c r="A780" s="163" t="s">
        <v>786</v>
      </c>
      <c r="B780" s="175">
        <v>775</v>
      </c>
      <c r="C780" s="175" t="s">
        <v>1353</v>
      </c>
      <c r="D780" s="75" t="s">
        <v>821</v>
      </c>
      <c r="E780" s="175" t="s">
        <v>2541</v>
      </c>
      <c r="F780" s="61" t="s">
        <v>2542</v>
      </c>
      <c r="G780" s="53" t="s">
        <v>2543</v>
      </c>
      <c r="H780" s="176">
        <v>2625</v>
      </c>
      <c r="I780" s="177" t="s">
        <v>9</v>
      </c>
      <c r="J780" s="107">
        <v>6</v>
      </c>
      <c r="K780" s="114">
        <v>15750</v>
      </c>
      <c r="L780" s="47" t="s">
        <v>17</v>
      </c>
      <c r="M780" s="178" t="s">
        <v>18</v>
      </c>
      <c r="N780" s="178" t="s">
        <v>473</v>
      </c>
      <c r="O780" s="179" t="s">
        <v>697</v>
      </c>
      <c r="P780" s="48" t="s">
        <v>698</v>
      </c>
      <c r="Q780" s="51" t="s">
        <v>699</v>
      </c>
      <c r="R780" s="174"/>
    </row>
    <row r="781" spans="1:18" s="163" customFormat="1" ht="25.5" x14ac:dyDescent="0.25">
      <c r="A781" s="163" t="s">
        <v>786</v>
      </c>
      <c r="B781" s="175">
        <v>776</v>
      </c>
      <c r="C781" s="175" t="s">
        <v>807</v>
      </c>
      <c r="D781" s="75" t="s">
        <v>821</v>
      </c>
      <c r="E781" s="175" t="s">
        <v>2544</v>
      </c>
      <c r="F781" s="61" t="s">
        <v>2545</v>
      </c>
      <c r="G781" s="53" t="s">
        <v>2540</v>
      </c>
      <c r="H781" s="176">
        <v>163.71770833333332</v>
      </c>
      <c r="I781" s="177" t="s">
        <v>9</v>
      </c>
      <c r="J781" s="107">
        <v>150</v>
      </c>
      <c r="K781" s="114">
        <v>24557.656249999996</v>
      </c>
      <c r="L781" s="47" t="s">
        <v>12</v>
      </c>
      <c r="M781" s="178" t="s">
        <v>13</v>
      </c>
      <c r="N781" s="178" t="s">
        <v>473</v>
      </c>
      <c r="O781" s="179" t="s">
        <v>697</v>
      </c>
      <c r="P781" s="48" t="s">
        <v>698</v>
      </c>
      <c r="Q781" s="51" t="s">
        <v>699</v>
      </c>
    </row>
    <row r="782" spans="1:18" s="163" customFormat="1" ht="25.5" x14ac:dyDescent="0.25">
      <c r="A782" s="163" t="s">
        <v>786</v>
      </c>
      <c r="B782" s="175">
        <v>777</v>
      </c>
      <c r="C782" s="175" t="s">
        <v>1265</v>
      </c>
      <c r="D782" s="75" t="s">
        <v>821</v>
      </c>
      <c r="E782" s="175" t="s">
        <v>2546</v>
      </c>
      <c r="F782" s="61" t="s">
        <v>2547</v>
      </c>
      <c r="G782" s="53" t="s">
        <v>794</v>
      </c>
      <c r="H782" s="176">
        <v>656.82749999999999</v>
      </c>
      <c r="I782" s="177" t="s">
        <v>9</v>
      </c>
      <c r="J782" s="107">
        <v>3</v>
      </c>
      <c r="K782" s="114">
        <v>1970.4825000000001</v>
      </c>
      <c r="L782" s="47" t="s">
        <v>17</v>
      </c>
      <c r="M782" s="178" t="s">
        <v>18</v>
      </c>
      <c r="N782" s="178" t="s">
        <v>473</v>
      </c>
      <c r="O782" s="179" t="s">
        <v>697</v>
      </c>
      <c r="P782" s="48" t="s">
        <v>698</v>
      </c>
      <c r="Q782" s="51" t="s">
        <v>699</v>
      </c>
      <c r="R782" s="174"/>
    </row>
    <row r="783" spans="1:18" s="163" customFormat="1" ht="25.5" x14ac:dyDescent="0.25">
      <c r="A783" s="163" t="s">
        <v>786</v>
      </c>
      <c r="B783" s="175">
        <v>778</v>
      </c>
      <c r="C783" s="175" t="s">
        <v>1265</v>
      </c>
      <c r="D783" s="75" t="s">
        <v>1497</v>
      </c>
      <c r="E783" s="175" t="s">
        <v>2548</v>
      </c>
      <c r="F783" s="61" t="s">
        <v>2549</v>
      </c>
      <c r="G783" s="53" t="s">
        <v>2550</v>
      </c>
      <c r="H783" s="176">
        <v>572.03250000000003</v>
      </c>
      <c r="I783" s="177" t="s">
        <v>9</v>
      </c>
      <c r="J783" s="107">
        <v>12</v>
      </c>
      <c r="K783" s="114">
        <v>6864.39</v>
      </c>
      <c r="L783" s="47" t="s">
        <v>17</v>
      </c>
      <c r="M783" s="178" t="s">
        <v>18</v>
      </c>
      <c r="N783" s="178" t="s">
        <v>473</v>
      </c>
      <c r="O783" s="179" t="s">
        <v>697</v>
      </c>
      <c r="P783" s="48" t="s">
        <v>698</v>
      </c>
      <c r="Q783" s="51" t="s">
        <v>699</v>
      </c>
      <c r="R783" s="174"/>
    </row>
    <row r="784" spans="1:18" s="163" customFormat="1" ht="25.5" x14ac:dyDescent="0.25">
      <c r="A784" s="163" t="s">
        <v>786</v>
      </c>
      <c r="B784" s="175">
        <v>779</v>
      </c>
      <c r="C784" s="175" t="s">
        <v>1265</v>
      </c>
      <c r="D784" s="75" t="s">
        <v>1497</v>
      </c>
      <c r="E784" s="175" t="s">
        <v>2551</v>
      </c>
      <c r="F784" s="61" t="s">
        <v>2552</v>
      </c>
      <c r="G784" s="53" t="s">
        <v>2553</v>
      </c>
      <c r="H784" s="176">
        <v>174.27299999999997</v>
      </c>
      <c r="I784" s="177" t="s">
        <v>9</v>
      </c>
      <c r="J784" s="107">
        <v>3</v>
      </c>
      <c r="K784" s="114">
        <v>522.81899999999996</v>
      </c>
      <c r="L784" s="47" t="s">
        <v>17</v>
      </c>
      <c r="M784" s="178" t="s">
        <v>18</v>
      </c>
      <c r="N784" s="178" t="s">
        <v>473</v>
      </c>
      <c r="O784" s="179" t="s">
        <v>697</v>
      </c>
      <c r="P784" s="48" t="s">
        <v>698</v>
      </c>
      <c r="Q784" s="51" t="s">
        <v>699</v>
      </c>
      <c r="R784" s="174"/>
    </row>
    <row r="785" spans="1:18" s="163" customFormat="1" ht="25.5" x14ac:dyDescent="0.25">
      <c r="A785" s="163" t="s">
        <v>786</v>
      </c>
      <c r="B785" s="175">
        <v>780</v>
      </c>
      <c r="C785" s="175" t="s">
        <v>1265</v>
      </c>
      <c r="D785" s="75" t="s">
        <v>1497</v>
      </c>
      <c r="E785" s="175" t="s">
        <v>2554</v>
      </c>
      <c r="F785" s="61" t="s">
        <v>2555</v>
      </c>
      <c r="G785" s="53" t="s">
        <v>2556</v>
      </c>
      <c r="H785" s="176">
        <v>1619.94</v>
      </c>
      <c r="I785" s="177" t="s">
        <v>9</v>
      </c>
      <c r="J785" s="107">
        <v>5</v>
      </c>
      <c r="K785" s="114">
        <v>8099.7000000000007</v>
      </c>
      <c r="L785" s="47" t="s">
        <v>17</v>
      </c>
      <c r="M785" s="178" t="s">
        <v>18</v>
      </c>
      <c r="N785" s="178" t="s">
        <v>473</v>
      </c>
      <c r="O785" s="179" t="s">
        <v>697</v>
      </c>
      <c r="P785" s="48" t="s">
        <v>698</v>
      </c>
      <c r="Q785" s="51" t="s">
        <v>699</v>
      </c>
      <c r="R785" s="174"/>
    </row>
    <row r="786" spans="1:18" s="163" customFormat="1" ht="25.5" x14ac:dyDescent="0.25">
      <c r="A786" s="163" t="s">
        <v>786</v>
      </c>
      <c r="B786" s="175">
        <v>781</v>
      </c>
      <c r="C786" s="175" t="s">
        <v>1265</v>
      </c>
      <c r="D786" s="75" t="s">
        <v>1497</v>
      </c>
      <c r="E786" s="175" t="s">
        <v>2557</v>
      </c>
      <c r="F786" s="61" t="s">
        <v>2558</v>
      </c>
      <c r="G786" s="53" t="s">
        <v>2553</v>
      </c>
      <c r="H786" s="176">
        <v>174.27281250000001</v>
      </c>
      <c r="I786" s="177" t="s">
        <v>9</v>
      </c>
      <c r="J786" s="107">
        <v>8</v>
      </c>
      <c r="K786" s="114">
        <v>1394.1825000000001</v>
      </c>
      <c r="L786" s="47" t="s">
        <v>17</v>
      </c>
      <c r="M786" s="178" t="s">
        <v>18</v>
      </c>
      <c r="N786" s="178" t="s">
        <v>473</v>
      </c>
      <c r="O786" s="179" t="s">
        <v>697</v>
      </c>
      <c r="P786" s="48" t="s">
        <v>698</v>
      </c>
      <c r="Q786" s="51" t="s">
        <v>699</v>
      </c>
      <c r="R786" s="174"/>
    </row>
    <row r="787" spans="1:18" s="163" customFormat="1" ht="25.5" x14ac:dyDescent="0.25">
      <c r="A787" s="163" t="s">
        <v>786</v>
      </c>
      <c r="B787" s="175">
        <v>782</v>
      </c>
      <c r="C787" s="175" t="s">
        <v>1265</v>
      </c>
      <c r="D787" s="75" t="s">
        <v>1497</v>
      </c>
      <c r="E787" s="175" t="s">
        <v>2559</v>
      </c>
      <c r="F787" s="61" t="s">
        <v>2560</v>
      </c>
      <c r="G787" s="53" t="s">
        <v>2556</v>
      </c>
      <c r="H787" s="176">
        <v>1906.7250000000001</v>
      </c>
      <c r="I787" s="177" t="s">
        <v>9</v>
      </c>
      <c r="J787" s="107">
        <v>4</v>
      </c>
      <c r="K787" s="114">
        <v>7626.9000000000005</v>
      </c>
      <c r="L787" s="47" t="s">
        <v>17</v>
      </c>
      <c r="M787" s="178" t="s">
        <v>18</v>
      </c>
      <c r="N787" s="178" t="s">
        <v>473</v>
      </c>
      <c r="O787" s="179" t="s">
        <v>697</v>
      </c>
      <c r="P787" s="48" t="s">
        <v>698</v>
      </c>
      <c r="Q787" s="51" t="s">
        <v>699</v>
      </c>
      <c r="R787" s="174"/>
    </row>
    <row r="788" spans="1:18" s="163" customFormat="1" ht="25.5" x14ac:dyDescent="0.25">
      <c r="A788" s="163" t="s">
        <v>786</v>
      </c>
      <c r="B788" s="175">
        <v>783</v>
      </c>
      <c r="C788" s="175" t="s">
        <v>1265</v>
      </c>
      <c r="D788" s="75" t="s">
        <v>1497</v>
      </c>
      <c r="E788" s="175" t="s">
        <v>2561</v>
      </c>
      <c r="F788" s="61" t="s">
        <v>2562</v>
      </c>
      <c r="G788" s="53" t="s">
        <v>2556</v>
      </c>
      <c r="H788" s="176">
        <v>2209.006875</v>
      </c>
      <c r="I788" s="177" t="s">
        <v>9</v>
      </c>
      <c r="J788" s="107">
        <v>4</v>
      </c>
      <c r="K788" s="114">
        <v>8836.0275000000001</v>
      </c>
      <c r="L788" s="47" t="s">
        <v>17</v>
      </c>
      <c r="M788" s="178" t="s">
        <v>18</v>
      </c>
      <c r="N788" s="178" t="s">
        <v>473</v>
      </c>
      <c r="O788" s="179" t="s">
        <v>697</v>
      </c>
      <c r="P788" s="48" t="s">
        <v>698</v>
      </c>
      <c r="Q788" s="51" t="s">
        <v>699</v>
      </c>
      <c r="R788" s="174"/>
    </row>
    <row r="789" spans="1:18" s="163" customFormat="1" ht="25.5" x14ac:dyDescent="0.25">
      <c r="A789" s="163" t="s">
        <v>786</v>
      </c>
      <c r="B789" s="175">
        <v>784</v>
      </c>
      <c r="C789" s="175" t="s">
        <v>1265</v>
      </c>
      <c r="D789" s="75" t="s">
        <v>1497</v>
      </c>
      <c r="E789" s="175" t="s">
        <v>2563</v>
      </c>
      <c r="F789" s="61" t="s">
        <v>2564</v>
      </c>
      <c r="G789" s="53" t="s">
        <v>2553</v>
      </c>
      <c r="H789" s="176">
        <v>174.2716666666667</v>
      </c>
      <c r="I789" s="177" t="s">
        <v>9</v>
      </c>
      <c r="J789" s="107">
        <v>8</v>
      </c>
      <c r="K789" s="114">
        <v>1394.1733333333336</v>
      </c>
      <c r="L789" s="47" t="s">
        <v>17</v>
      </c>
      <c r="M789" s="178" t="s">
        <v>18</v>
      </c>
      <c r="N789" s="178" t="s">
        <v>473</v>
      </c>
      <c r="O789" s="179" t="s">
        <v>697</v>
      </c>
      <c r="P789" s="48" t="s">
        <v>698</v>
      </c>
      <c r="Q789" s="51" t="s">
        <v>699</v>
      </c>
      <c r="R789" s="174"/>
    </row>
    <row r="790" spans="1:18" s="163" customFormat="1" ht="25.5" x14ac:dyDescent="0.25">
      <c r="A790" s="163" t="s">
        <v>786</v>
      </c>
      <c r="B790" s="175">
        <v>785</v>
      </c>
      <c r="C790" s="175" t="s">
        <v>1265</v>
      </c>
      <c r="D790" s="75" t="s">
        <v>1497</v>
      </c>
      <c r="E790" s="175" t="s">
        <v>2565</v>
      </c>
      <c r="F790" s="61" t="s">
        <v>2566</v>
      </c>
      <c r="G790" s="53" t="s">
        <v>2550</v>
      </c>
      <c r="H790" s="176">
        <v>603.81000000000006</v>
      </c>
      <c r="I790" s="177" t="s">
        <v>9</v>
      </c>
      <c r="J790" s="107">
        <v>4</v>
      </c>
      <c r="K790" s="114">
        <v>2415.2400000000002</v>
      </c>
      <c r="L790" s="47" t="s">
        <v>17</v>
      </c>
      <c r="M790" s="178" t="s">
        <v>18</v>
      </c>
      <c r="N790" s="178" t="s">
        <v>473</v>
      </c>
      <c r="O790" s="179" t="s">
        <v>697</v>
      </c>
      <c r="P790" s="48" t="s">
        <v>698</v>
      </c>
      <c r="Q790" s="51" t="s">
        <v>699</v>
      </c>
      <c r="R790" s="174"/>
    </row>
    <row r="791" spans="1:18" s="163" customFormat="1" ht="25.5" x14ac:dyDescent="0.25">
      <c r="A791" s="163" t="s">
        <v>786</v>
      </c>
      <c r="B791" s="175">
        <v>786</v>
      </c>
      <c r="C791" s="175" t="s">
        <v>1265</v>
      </c>
      <c r="D791" s="75" t="s">
        <v>1497</v>
      </c>
      <c r="E791" s="175" t="s">
        <v>2567</v>
      </c>
      <c r="F791" s="61" t="s">
        <v>2568</v>
      </c>
      <c r="G791" s="53" t="s">
        <v>2569</v>
      </c>
      <c r="H791" s="176">
        <v>1725</v>
      </c>
      <c r="I791" s="177" t="s">
        <v>9</v>
      </c>
      <c r="J791" s="107">
        <v>1</v>
      </c>
      <c r="K791" s="114">
        <v>1725</v>
      </c>
      <c r="L791" s="47" t="s">
        <v>17</v>
      </c>
      <c r="M791" s="178" t="s">
        <v>18</v>
      </c>
      <c r="N791" s="178" t="s">
        <v>473</v>
      </c>
      <c r="O791" s="179" t="s">
        <v>697</v>
      </c>
      <c r="P791" s="48" t="s">
        <v>698</v>
      </c>
      <c r="Q791" s="51" t="s">
        <v>699</v>
      </c>
      <c r="R791" s="174"/>
    </row>
    <row r="792" spans="1:18" s="163" customFormat="1" ht="25.5" x14ac:dyDescent="0.25">
      <c r="A792" s="163" t="s">
        <v>786</v>
      </c>
      <c r="B792" s="175">
        <v>787</v>
      </c>
      <c r="C792" s="175" t="s">
        <v>1265</v>
      </c>
      <c r="D792" s="75" t="s">
        <v>1497</v>
      </c>
      <c r="E792" s="175" t="s">
        <v>2570</v>
      </c>
      <c r="F792" s="61" t="s">
        <v>2571</v>
      </c>
      <c r="G792" s="53" t="s">
        <v>2569</v>
      </c>
      <c r="H792" s="176">
        <v>2400</v>
      </c>
      <c r="I792" s="177" t="s">
        <v>9</v>
      </c>
      <c r="J792" s="107">
        <v>2</v>
      </c>
      <c r="K792" s="114">
        <v>4800</v>
      </c>
      <c r="L792" s="47" t="s">
        <v>17</v>
      </c>
      <c r="M792" s="178" t="s">
        <v>18</v>
      </c>
      <c r="N792" s="178" t="s">
        <v>473</v>
      </c>
      <c r="O792" s="179" t="s">
        <v>697</v>
      </c>
      <c r="P792" s="48" t="s">
        <v>698</v>
      </c>
      <c r="Q792" s="51" t="s">
        <v>699</v>
      </c>
      <c r="R792" s="174"/>
    </row>
    <row r="793" spans="1:18" s="163" customFormat="1" ht="25.5" x14ac:dyDescent="0.25">
      <c r="A793" s="163" t="s">
        <v>786</v>
      </c>
      <c r="B793" s="175">
        <v>788</v>
      </c>
      <c r="C793" s="175" t="s">
        <v>801</v>
      </c>
      <c r="D793" s="75" t="s">
        <v>802</v>
      </c>
      <c r="E793" s="175" t="s">
        <v>2572</v>
      </c>
      <c r="F793" s="61" t="s">
        <v>2573</v>
      </c>
      <c r="G793" s="53" t="s">
        <v>794</v>
      </c>
      <c r="H793" s="176">
        <v>302.755</v>
      </c>
      <c r="I793" s="177" t="s">
        <v>9</v>
      </c>
      <c r="J793" s="107">
        <v>2</v>
      </c>
      <c r="K793" s="114">
        <v>605.51</v>
      </c>
      <c r="L793" s="47" t="s">
        <v>12</v>
      </c>
      <c r="M793" s="178" t="s">
        <v>13</v>
      </c>
      <c r="N793" s="178" t="s">
        <v>473</v>
      </c>
      <c r="O793" s="179" t="s">
        <v>697</v>
      </c>
      <c r="P793" s="48" t="s">
        <v>698</v>
      </c>
      <c r="Q793" s="51" t="s">
        <v>699</v>
      </c>
    </row>
    <row r="794" spans="1:18" s="163" customFormat="1" ht="38.25" x14ac:dyDescent="0.25">
      <c r="A794" s="163" t="s">
        <v>786</v>
      </c>
      <c r="B794" s="175">
        <v>789</v>
      </c>
      <c r="C794" s="175" t="s">
        <v>811</v>
      </c>
      <c r="D794" s="75" t="s">
        <v>812</v>
      </c>
      <c r="E794" s="175" t="s">
        <v>2574</v>
      </c>
      <c r="F794" s="61" t="s">
        <v>2575</v>
      </c>
      <c r="G794" s="53" t="s">
        <v>794</v>
      </c>
      <c r="H794" s="176">
        <v>600</v>
      </c>
      <c r="I794" s="177" t="s">
        <v>9</v>
      </c>
      <c r="J794" s="107">
        <v>1</v>
      </c>
      <c r="K794" s="114">
        <v>600</v>
      </c>
      <c r="L794" s="47" t="s">
        <v>12</v>
      </c>
      <c r="M794" s="178" t="s">
        <v>13</v>
      </c>
      <c r="N794" s="178" t="s">
        <v>473</v>
      </c>
      <c r="O794" s="179" t="s">
        <v>697</v>
      </c>
      <c r="P794" s="48" t="s">
        <v>698</v>
      </c>
      <c r="Q794" s="51" t="s">
        <v>699</v>
      </c>
      <c r="R794" s="174"/>
    </row>
    <row r="795" spans="1:18" s="163" customFormat="1" ht="38.25" x14ac:dyDescent="0.25">
      <c r="A795" s="163" t="s">
        <v>786</v>
      </c>
      <c r="B795" s="175">
        <v>790</v>
      </c>
      <c r="C795" s="175" t="s">
        <v>811</v>
      </c>
      <c r="D795" s="75" t="s">
        <v>812</v>
      </c>
      <c r="E795" s="175" t="s">
        <v>2574</v>
      </c>
      <c r="F795" s="61" t="s">
        <v>2575</v>
      </c>
      <c r="G795" s="53" t="s">
        <v>2576</v>
      </c>
      <c r="H795" s="176">
        <v>383.25</v>
      </c>
      <c r="I795" s="177" t="s">
        <v>9</v>
      </c>
      <c r="J795" s="107">
        <v>2</v>
      </c>
      <c r="K795" s="114">
        <v>766.5</v>
      </c>
      <c r="L795" s="47" t="s">
        <v>17</v>
      </c>
      <c r="M795" s="178" t="s">
        <v>18</v>
      </c>
      <c r="N795" s="178" t="s">
        <v>473</v>
      </c>
      <c r="O795" s="179" t="s">
        <v>697</v>
      </c>
      <c r="P795" s="48" t="s">
        <v>698</v>
      </c>
      <c r="Q795" s="51" t="s">
        <v>699</v>
      </c>
      <c r="R795" s="174"/>
    </row>
    <row r="796" spans="1:18" s="163" customFormat="1" ht="25.5" x14ac:dyDescent="0.25">
      <c r="A796" s="163" t="s">
        <v>786</v>
      </c>
      <c r="B796" s="175">
        <v>791</v>
      </c>
      <c r="C796" s="175" t="s">
        <v>1470</v>
      </c>
      <c r="D796" s="75" t="s">
        <v>812</v>
      </c>
      <c r="E796" s="175" t="s">
        <v>2577</v>
      </c>
      <c r="F796" s="61" t="s">
        <v>2578</v>
      </c>
      <c r="G796" s="184" t="s">
        <v>794</v>
      </c>
      <c r="H796" s="176">
        <v>350.47</v>
      </c>
      <c r="I796" s="177" t="s">
        <v>9</v>
      </c>
      <c r="J796" s="107">
        <v>2</v>
      </c>
      <c r="K796" s="114">
        <v>700.94</v>
      </c>
      <c r="L796" s="47" t="s">
        <v>12</v>
      </c>
      <c r="M796" s="178" t="s">
        <v>13</v>
      </c>
      <c r="N796" s="178" t="s">
        <v>473</v>
      </c>
      <c r="O796" s="179" t="s">
        <v>697</v>
      </c>
      <c r="P796" s="48" t="s">
        <v>698</v>
      </c>
      <c r="Q796" s="51" t="s">
        <v>699</v>
      </c>
    </row>
    <row r="797" spans="1:18" s="163" customFormat="1" ht="38.25" x14ac:dyDescent="0.25">
      <c r="A797" s="163" t="s">
        <v>786</v>
      </c>
      <c r="B797" s="175">
        <v>792</v>
      </c>
      <c r="C797" s="175" t="s">
        <v>1353</v>
      </c>
      <c r="D797" s="75" t="s">
        <v>2019</v>
      </c>
      <c r="E797" s="175" t="s">
        <v>2579</v>
      </c>
      <c r="F797" s="61" t="s">
        <v>2580</v>
      </c>
      <c r="G797" s="184" t="s">
        <v>2581</v>
      </c>
      <c r="H797" s="176">
        <v>38015.324999999997</v>
      </c>
      <c r="I797" s="177" t="s">
        <v>9</v>
      </c>
      <c r="J797" s="107">
        <v>2</v>
      </c>
      <c r="K797" s="114">
        <v>76030.649999999994</v>
      </c>
      <c r="L797" s="47" t="s">
        <v>12</v>
      </c>
      <c r="M797" s="178" t="s">
        <v>13</v>
      </c>
      <c r="N797" s="178" t="s">
        <v>473</v>
      </c>
      <c r="O797" s="179" t="s">
        <v>697</v>
      </c>
      <c r="P797" s="48" t="s">
        <v>698</v>
      </c>
      <c r="Q797" s="51" t="s">
        <v>699</v>
      </c>
      <c r="R797" s="174"/>
    </row>
    <row r="798" spans="1:18" s="163" customFormat="1" ht="38.25" x14ac:dyDescent="0.25">
      <c r="A798" s="163" t="s">
        <v>786</v>
      </c>
      <c r="B798" s="175">
        <v>793</v>
      </c>
      <c r="C798" s="175" t="s">
        <v>1265</v>
      </c>
      <c r="D798" s="75" t="s">
        <v>2582</v>
      </c>
      <c r="E798" s="175" t="s">
        <v>2583</v>
      </c>
      <c r="F798" s="61" t="s">
        <v>2584</v>
      </c>
      <c r="G798" s="184" t="s">
        <v>2585</v>
      </c>
      <c r="H798" s="176">
        <v>68429.969999999987</v>
      </c>
      <c r="I798" s="177" t="s">
        <v>9</v>
      </c>
      <c r="J798" s="107">
        <v>29</v>
      </c>
      <c r="K798" s="114">
        <v>1984469.1299999997</v>
      </c>
      <c r="L798" s="47" t="s">
        <v>12</v>
      </c>
      <c r="M798" s="178" t="s">
        <v>13</v>
      </c>
      <c r="N798" s="178" t="s">
        <v>473</v>
      </c>
      <c r="O798" s="179" t="s">
        <v>697</v>
      </c>
      <c r="P798" s="48" t="s">
        <v>698</v>
      </c>
      <c r="Q798" s="51" t="s">
        <v>699</v>
      </c>
      <c r="R798" s="174"/>
    </row>
    <row r="799" spans="1:18" s="163" customFormat="1" ht="25.5" x14ac:dyDescent="0.25">
      <c r="A799" s="163" t="s">
        <v>786</v>
      </c>
      <c r="B799" s="175">
        <v>794</v>
      </c>
      <c r="C799" s="175" t="s">
        <v>1470</v>
      </c>
      <c r="D799" s="75" t="s">
        <v>812</v>
      </c>
      <c r="E799" s="175" t="s">
        <v>2586</v>
      </c>
      <c r="F799" s="61" t="s">
        <v>2587</v>
      </c>
      <c r="G799" s="53" t="s">
        <v>2588</v>
      </c>
      <c r="H799" s="176">
        <v>270.21249999999998</v>
      </c>
      <c r="I799" s="177" t="s">
        <v>9</v>
      </c>
      <c r="J799" s="107">
        <v>3</v>
      </c>
      <c r="K799" s="114">
        <v>810.63749999999993</v>
      </c>
      <c r="L799" s="47" t="s">
        <v>12</v>
      </c>
      <c r="M799" s="178" t="s">
        <v>13</v>
      </c>
      <c r="N799" s="178" t="s">
        <v>473</v>
      </c>
      <c r="O799" s="179" t="s">
        <v>697</v>
      </c>
      <c r="P799" s="48" t="s">
        <v>698</v>
      </c>
      <c r="Q799" s="51" t="s">
        <v>699</v>
      </c>
      <c r="R799" s="174"/>
    </row>
    <row r="800" spans="1:18" s="163" customFormat="1" ht="25.5" x14ac:dyDescent="0.25">
      <c r="A800" s="163" t="s">
        <v>786</v>
      </c>
      <c r="B800" s="175">
        <v>795</v>
      </c>
      <c r="C800" s="175" t="s">
        <v>1470</v>
      </c>
      <c r="D800" s="75" t="s">
        <v>812</v>
      </c>
      <c r="E800" s="175" t="s">
        <v>2586</v>
      </c>
      <c r="F800" s="61" t="s">
        <v>2587</v>
      </c>
      <c r="G800" s="53" t="s">
        <v>2588</v>
      </c>
      <c r="H800" s="176">
        <v>2162.9132142857143</v>
      </c>
      <c r="I800" s="177" t="s">
        <v>9</v>
      </c>
      <c r="J800" s="107">
        <v>7</v>
      </c>
      <c r="K800" s="114">
        <v>15140.3925</v>
      </c>
      <c r="L800" s="47" t="s">
        <v>17</v>
      </c>
      <c r="M800" s="178" t="s">
        <v>18</v>
      </c>
      <c r="N800" s="178" t="s">
        <v>473</v>
      </c>
      <c r="O800" s="179" t="s">
        <v>697</v>
      </c>
      <c r="P800" s="48" t="s">
        <v>698</v>
      </c>
      <c r="Q800" s="51" t="s">
        <v>699</v>
      </c>
      <c r="R800" s="174"/>
    </row>
    <row r="801" spans="1:18" s="163" customFormat="1" ht="25.5" x14ac:dyDescent="0.25">
      <c r="A801" s="163" t="s">
        <v>786</v>
      </c>
      <c r="B801" s="175">
        <v>796</v>
      </c>
      <c r="C801" s="175" t="s">
        <v>1265</v>
      </c>
      <c r="D801" s="75" t="s">
        <v>2582</v>
      </c>
      <c r="E801" s="175" t="s">
        <v>2589</v>
      </c>
      <c r="F801" s="61" t="s">
        <v>2590</v>
      </c>
      <c r="G801" s="184" t="s">
        <v>2459</v>
      </c>
      <c r="H801" s="176">
        <v>24160.5</v>
      </c>
      <c r="I801" s="177" t="s">
        <v>9</v>
      </c>
      <c r="J801" s="107">
        <v>13</v>
      </c>
      <c r="K801" s="114">
        <v>314086.5</v>
      </c>
      <c r="L801" s="47" t="s">
        <v>12</v>
      </c>
      <c r="M801" s="178" t="s">
        <v>13</v>
      </c>
      <c r="N801" s="178" t="s">
        <v>473</v>
      </c>
      <c r="O801" s="179" t="s">
        <v>697</v>
      </c>
      <c r="P801" s="48" t="s">
        <v>698</v>
      </c>
      <c r="Q801" s="51" t="s">
        <v>699</v>
      </c>
      <c r="R801" s="174"/>
    </row>
    <row r="802" spans="1:18" s="163" customFormat="1" ht="25.5" x14ac:dyDescent="0.25">
      <c r="A802" s="163" t="s">
        <v>786</v>
      </c>
      <c r="B802" s="175">
        <v>797</v>
      </c>
      <c r="C802" s="175" t="s">
        <v>1539</v>
      </c>
      <c r="D802" s="75" t="s">
        <v>821</v>
      </c>
      <c r="E802" s="175" t="s">
        <v>2591</v>
      </c>
      <c r="F802" s="61" t="s">
        <v>2592</v>
      </c>
      <c r="G802" s="53" t="s">
        <v>2593</v>
      </c>
      <c r="H802" s="176">
        <v>384.42750000000001</v>
      </c>
      <c r="I802" s="177" t="s">
        <v>9</v>
      </c>
      <c r="J802" s="107">
        <v>9</v>
      </c>
      <c r="K802" s="114">
        <v>3459.8474999999999</v>
      </c>
      <c r="L802" s="47" t="s">
        <v>17</v>
      </c>
      <c r="M802" s="178" t="s">
        <v>18</v>
      </c>
      <c r="N802" s="178" t="s">
        <v>473</v>
      </c>
      <c r="O802" s="179" t="s">
        <v>697</v>
      </c>
      <c r="P802" s="48" t="s">
        <v>698</v>
      </c>
      <c r="Q802" s="51" t="s">
        <v>699</v>
      </c>
      <c r="R802" s="174"/>
    </row>
    <row r="803" spans="1:18" s="163" customFormat="1" ht="25.5" x14ac:dyDescent="0.25">
      <c r="A803" s="163" t="s">
        <v>786</v>
      </c>
      <c r="B803" s="175">
        <v>798</v>
      </c>
      <c r="C803" s="175" t="s">
        <v>1539</v>
      </c>
      <c r="D803" s="75" t="s">
        <v>821</v>
      </c>
      <c r="E803" s="175" t="s">
        <v>2594</v>
      </c>
      <c r="F803" s="61" t="s">
        <v>2595</v>
      </c>
      <c r="G803" s="53" t="s">
        <v>794</v>
      </c>
      <c r="H803" s="176">
        <v>825.75</v>
      </c>
      <c r="I803" s="177" t="s">
        <v>9</v>
      </c>
      <c r="J803" s="107">
        <v>5</v>
      </c>
      <c r="K803" s="114">
        <v>4128.75</v>
      </c>
      <c r="L803" s="47" t="s">
        <v>12</v>
      </c>
      <c r="M803" s="178" t="s">
        <v>13</v>
      </c>
      <c r="N803" s="178" t="s">
        <v>473</v>
      </c>
      <c r="O803" s="179" t="s">
        <v>697</v>
      </c>
      <c r="P803" s="48" t="s">
        <v>698</v>
      </c>
      <c r="Q803" s="51" t="s">
        <v>699</v>
      </c>
      <c r="R803" s="174"/>
    </row>
    <row r="804" spans="1:18" s="163" customFormat="1" ht="37.5" customHeight="1" x14ac:dyDescent="0.25">
      <c r="A804" s="163" t="s">
        <v>786</v>
      </c>
      <c r="B804" s="175">
        <v>799</v>
      </c>
      <c r="C804" s="175" t="s">
        <v>1539</v>
      </c>
      <c r="D804" s="75" t="s">
        <v>821</v>
      </c>
      <c r="E804" s="175" t="s">
        <v>2596</v>
      </c>
      <c r="F804" s="61" t="s">
        <v>2597</v>
      </c>
      <c r="G804" s="53" t="s">
        <v>794</v>
      </c>
      <c r="H804" s="176">
        <v>827.14499999999998</v>
      </c>
      <c r="I804" s="177" t="s">
        <v>9</v>
      </c>
      <c r="J804" s="107">
        <v>1</v>
      </c>
      <c r="K804" s="114">
        <v>827.14499999999998</v>
      </c>
      <c r="L804" s="47" t="s">
        <v>17</v>
      </c>
      <c r="M804" s="178" t="s">
        <v>18</v>
      </c>
      <c r="N804" s="178" t="s">
        <v>473</v>
      </c>
      <c r="O804" s="179" t="s">
        <v>697</v>
      </c>
      <c r="P804" s="48" t="s">
        <v>698</v>
      </c>
      <c r="Q804" s="51" t="s">
        <v>699</v>
      </c>
      <c r="R804" s="174"/>
    </row>
    <row r="805" spans="1:18" s="163" customFormat="1" ht="25.5" x14ac:dyDescent="0.25">
      <c r="A805" s="163" t="s">
        <v>786</v>
      </c>
      <c r="B805" s="175">
        <v>800</v>
      </c>
      <c r="C805" s="175" t="s">
        <v>2598</v>
      </c>
      <c r="D805" s="75" t="s">
        <v>821</v>
      </c>
      <c r="E805" s="175" t="s">
        <v>2599</v>
      </c>
      <c r="F805" s="61" t="s">
        <v>2600</v>
      </c>
      <c r="G805" s="53" t="s">
        <v>794</v>
      </c>
      <c r="H805" s="176">
        <v>5996.8724999999995</v>
      </c>
      <c r="I805" s="177" t="s">
        <v>9</v>
      </c>
      <c r="J805" s="107">
        <v>1</v>
      </c>
      <c r="K805" s="114">
        <v>5996.8724999999995</v>
      </c>
      <c r="L805" s="47" t="s">
        <v>12</v>
      </c>
      <c r="M805" s="178" t="s">
        <v>13</v>
      </c>
      <c r="N805" s="178" t="s">
        <v>473</v>
      </c>
      <c r="O805" s="179" t="s">
        <v>697</v>
      </c>
      <c r="P805" s="48" t="s">
        <v>698</v>
      </c>
      <c r="Q805" s="51" t="s">
        <v>699</v>
      </c>
      <c r="R805" s="174"/>
    </row>
    <row r="806" spans="1:18" s="163" customFormat="1" ht="25.5" x14ac:dyDescent="0.25">
      <c r="A806" s="163" t="s">
        <v>786</v>
      </c>
      <c r="B806" s="175">
        <v>801</v>
      </c>
      <c r="C806" s="175" t="s">
        <v>2598</v>
      </c>
      <c r="D806" s="75" t="s">
        <v>821</v>
      </c>
      <c r="E806" s="175" t="s">
        <v>2601</v>
      </c>
      <c r="F806" s="61" t="s">
        <v>2602</v>
      </c>
      <c r="G806" s="53" t="s">
        <v>794</v>
      </c>
      <c r="H806" s="176">
        <v>6192.63</v>
      </c>
      <c r="I806" s="177" t="s">
        <v>9</v>
      </c>
      <c r="J806" s="107">
        <v>1</v>
      </c>
      <c r="K806" s="114">
        <v>6192.63</v>
      </c>
      <c r="L806" s="47" t="s">
        <v>12</v>
      </c>
      <c r="M806" s="178" t="s">
        <v>13</v>
      </c>
      <c r="N806" s="178" t="s">
        <v>473</v>
      </c>
      <c r="O806" s="179" t="s">
        <v>697</v>
      </c>
      <c r="P806" s="48" t="s">
        <v>698</v>
      </c>
      <c r="Q806" s="51" t="s">
        <v>699</v>
      </c>
      <c r="R806" s="174"/>
    </row>
    <row r="807" spans="1:18" s="163" customFormat="1" ht="25.5" x14ac:dyDescent="0.25">
      <c r="A807" s="163" t="s">
        <v>786</v>
      </c>
      <c r="B807" s="175">
        <v>802</v>
      </c>
      <c r="C807" s="175" t="s">
        <v>1539</v>
      </c>
      <c r="D807" s="75" t="s">
        <v>821</v>
      </c>
      <c r="E807" s="175" t="s">
        <v>2603</v>
      </c>
      <c r="F807" s="61" t="s">
        <v>2604</v>
      </c>
      <c r="G807" s="53">
        <v>37937</v>
      </c>
      <c r="H807" s="176">
        <v>112.6875</v>
      </c>
      <c r="I807" s="177" t="s">
        <v>9</v>
      </c>
      <c r="J807" s="107">
        <v>1</v>
      </c>
      <c r="K807" s="114">
        <v>112.6875</v>
      </c>
      <c r="L807" s="47" t="s">
        <v>17</v>
      </c>
      <c r="M807" s="178" t="s">
        <v>18</v>
      </c>
      <c r="N807" s="178" t="s">
        <v>473</v>
      </c>
      <c r="O807" s="179" t="s">
        <v>697</v>
      </c>
      <c r="P807" s="48" t="s">
        <v>698</v>
      </c>
      <c r="Q807" s="51" t="s">
        <v>699</v>
      </c>
      <c r="R807" s="174"/>
    </row>
    <row r="808" spans="1:18" s="163" customFormat="1" ht="25.5" x14ac:dyDescent="0.25">
      <c r="A808" s="163" t="s">
        <v>786</v>
      </c>
      <c r="B808" s="175">
        <v>803</v>
      </c>
      <c r="C808" s="175" t="s">
        <v>1539</v>
      </c>
      <c r="D808" s="75" t="s">
        <v>821</v>
      </c>
      <c r="E808" s="175" t="s">
        <v>2605</v>
      </c>
      <c r="F808" s="61" t="s">
        <v>2606</v>
      </c>
      <c r="G808" s="53">
        <v>40844</v>
      </c>
      <c r="H808" s="176">
        <v>1887.4425000000001</v>
      </c>
      <c r="I808" s="177" t="s">
        <v>9</v>
      </c>
      <c r="J808" s="107">
        <v>4</v>
      </c>
      <c r="K808" s="114">
        <v>7549.77</v>
      </c>
      <c r="L808" s="47" t="s">
        <v>12</v>
      </c>
      <c r="M808" s="178" t="s">
        <v>13</v>
      </c>
      <c r="N808" s="178" t="s">
        <v>473</v>
      </c>
      <c r="O808" s="179" t="s">
        <v>697</v>
      </c>
      <c r="P808" s="48" t="s">
        <v>698</v>
      </c>
      <c r="Q808" s="51" t="s">
        <v>699</v>
      </c>
      <c r="R808" s="174"/>
    </row>
    <row r="809" spans="1:18" s="163" customFormat="1" ht="25.5" x14ac:dyDescent="0.25">
      <c r="A809" s="163" t="s">
        <v>786</v>
      </c>
      <c r="B809" s="175">
        <v>804</v>
      </c>
      <c r="C809" s="175" t="s">
        <v>1539</v>
      </c>
      <c r="D809" s="75" t="s">
        <v>821</v>
      </c>
      <c r="E809" s="175" t="s">
        <v>2607</v>
      </c>
      <c r="F809" s="61" t="s">
        <v>2608</v>
      </c>
      <c r="G809" s="53" t="s">
        <v>794</v>
      </c>
      <c r="H809" s="176">
        <v>1194.7842857142857</v>
      </c>
      <c r="I809" s="177" t="s">
        <v>9</v>
      </c>
      <c r="J809" s="107">
        <v>3</v>
      </c>
      <c r="K809" s="114">
        <v>3584.3528571428569</v>
      </c>
      <c r="L809" s="47" t="s">
        <v>12</v>
      </c>
      <c r="M809" s="178" t="s">
        <v>13</v>
      </c>
      <c r="N809" s="178" t="s">
        <v>473</v>
      </c>
      <c r="O809" s="179" t="s">
        <v>697</v>
      </c>
      <c r="P809" s="48" t="s">
        <v>698</v>
      </c>
      <c r="Q809" s="51" t="s">
        <v>699</v>
      </c>
      <c r="R809" s="174"/>
    </row>
    <row r="810" spans="1:18" s="163" customFormat="1" ht="25.5" x14ac:dyDescent="0.25">
      <c r="A810" s="163" t="s">
        <v>786</v>
      </c>
      <c r="B810" s="175">
        <v>805</v>
      </c>
      <c r="C810" s="175" t="s">
        <v>1539</v>
      </c>
      <c r="D810" s="75" t="s">
        <v>821</v>
      </c>
      <c r="E810" s="175" t="s">
        <v>2607</v>
      </c>
      <c r="F810" s="61" t="s">
        <v>2608</v>
      </c>
      <c r="G810" s="53" t="s">
        <v>794</v>
      </c>
      <c r="H810" s="176">
        <v>1194.7846875</v>
      </c>
      <c r="I810" s="177" t="s">
        <v>9</v>
      </c>
      <c r="J810" s="107">
        <v>8</v>
      </c>
      <c r="K810" s="114">
        <v>9558.2775000000001</v>
      </c>
      <c r="L810" s="47" t="s">
        <v>17</v>
      </c>
      <c r="M810" s="178" t="s">
        <v>18</v>
      </c>
      <c r="N810" s="178" t="s">
        <v>473</v>
      </c>
      <c r="O810" s="179" t="s">
        <v>697</v>
      </c>
      <c r="P810" s="48" t="s">
        <v>698</v>
      </c>
      <c r="Q810" s="51" t="s">
        <v>699</v>
      </c>
      <c r="R810" s="174"/>
    </row>
    <row r="811" spans="1:18" s="163" customFormat="1" ht="25.5" x14ac:dyDescent="0.25">
      <c r="A811" s="163" t="s">
        <v>786</v>
      </c>
      <c r="B811" s="175">
        <v>806</v>
      </c>
      <c r="C811" s="175" t="s">
        <v>1539</v>
      </c>
      <c r="D811" s="75" t="s">
        <v>821</v>
      </c>
      <c r="E811" s="175" t="s">
        <v>2609</v>
      </c>
      <c r="F811" s="61" t="s">
        <v>2610</v>
      </c>
      <c r="G811" s="184" t="s">
        <v>2611</v>
      </c>
      <c r="H811" s="176">
        <v>324.14999999999998</v>
      </c>
      <c r="I811" s="177" t="s">
        <v>9</v>
      </c>
      <c r="J811" s="107">
        <v>4</v>
      </c>
      <c r="K811" s="114">
        <v>1296.5999999999999</v>
      </c>
      <c r="L811" s="47" t="s">
        <v>12</v>
      </c>
      <c r="M811" s="178" t="s">
        <v>13</v>
      </c>
      <c r="N811" s="178" t="s">
        <v>473</v>
      </c>
      <c r="O811" s="179" t="s">
        <v>697</v>
      </c>
      <c r="P811" s="48" t="s">
        <v>698</v>
      </c>
      <c r="Q811" s="51" t="s">
        <v>699</v>
      </c>
      <c r="R811" s="174"/>
    </row>
    <row r="812" spans="1:18" s="163" customFormat="1" ht="25.5" x14ac:dyDescent="0.25">
      <c r="A812" s="163" t="s">
        <v>786</v>
      </c>
      <c r="B812" s="175">
        <v>807</v>
      </c>
      <c r="C812" s="175" t="s">
        <v>1539</v>
      </c>
      <c r="D812" s="75" t="s">
        <v>821</v>
      </c>
      <c r="E812" s="175" t="s">
        <v>2612</v>
      </c>
      <c r="F812" s="61" t="s">
        <v>2613</v>
      </c>
      <c r="G812" s="53" t="s">
        <v>2614</v>
      </c>
      <c r="H812" s="176">
        <v>250.5</v>
      </c>
      <c r="I812" s="177" t="s">
        <v>376</v>
      </c>
      <c r="J812" s="107">
        <v>14</v>
      </c>
      <c r="K812" s="114">
        <v>3507</v>
      </c>
      <c r="L812" s="47" t="s">
        <v>17</v>
      </c>
      <c r="M812" s="178" t="s">
        <v>18</v>
      </c>
      <c r="N812" s="178" t="s">
        <v>473</v>
      </c>
      <c r="O812" s="179" t="s">
        <v>697</v>
      </c>
      <c r="P812" s="48" t="s">
        <v>698</v>
      </c>
      <c r="Q812" s="51" t="s">
        <v>699</v>
      </c>
      <c r="R812" s="174"/>
    </row>
    <row r="813" spans="1:18" s="163" customFormat="1" ht="25.5" x14ac:dyDescent="0.25">
      <c r="A813" s="163" t="s">
        <v>786</v>
      </c>
      <c r="B813" s="175">
        <v>808</v>
      </c>
      <c r="C813" s="175" t="s">
        <v>1539</v>
      </c>
      <c r="D813" s="75" t="s">
        <v>821</v>
      </c>
      <c r="E813" s="175" t="s">
        <v>2615</v>
      </c>
      <c r="F813" s="61" t="s">
        <v>2616</v>
      </c>
      <c r="G813" s="53" t="s">
        <v>2614</v>
      </c>
      <c r="H813" s="176">
        <v>303.75</v>
      </c>
      <c r="I813" s="177" t="s">
        <v>376</v>
      </c>
      <c r="J813" s="107">
        <v>12</v>
      </c>
      <c r="K813" s="114">
        <v>3645</v>
      </c>
      <c r="L813" s="47" t="s">
        <v>17</v>
      </c>
      <c r="M813" s="178" t="s">
        <v>18</v>
      </c>
      <c r="N813" s="178" t="s">
        <v>473</v>
      </c>
      <c r="O813" s="179" t="s">
        <v>697</v>
      </c>
      <c r="P813" s="48" t="s">
        <v>698</v>
      </c>
      <c r="Q813" s="51" t="s">
        <v>699</v>
      </c>
      <c r="R813" s="174"/>
    </row>
    <row r="814" spans="1:18" s="163" customFormat="1" ht="25.5" x14ac:dyDescent="0.25">
      <c r="A814" s="163" t="s">
        <v>786</v>
      </c>
      <c r="B814" s="175">
        <v>809</v>
      </c>
      <c r="C814" s="175" t="s">
        <v>1539</v>
      </c>
      <c r="D814" s="75" t="s">
        <v>821</v>
      </c>
      <c r="E814" s="175" t="s">
        <v>2617</v>
      </c>
      <c r="F814" s="61" t="s">
        <v>2618</v>
      </c>
      <c r="G814" s="53" t="s">
        <v>2614</v>
      </c>
      <c r="H814" s="176">
        <v>467.25</v>
      </c>
      <c r="I814" s="177" t="s">
        <v>376</v>
      </c>
      <c r="J814" s="107">
        <v>8</v>
      </c>
      <c r="K814" s="114">
        <v>3738</v>
      </c>
      <c r="L814" s="47" t="s">
        <v>17</v>
      </c>
      <c r="M814" s="178" t="s">
        <v>18</v>
      </c>
      <c r="N814" s="178" t="s">
        <v>473</v>
      </c>
      <c r="O814" s="179" t="s">
        <v>697</v>
      </c>
      <c r="P814" s="48" t="s">
        <v>698</v>
      </c>
      <c r="Q814" s="51" t="s">
        <v>699</v>
      </c>
      <c r="R814" s="174"/>
    </row>
    <row r="815" spans="1:18" s="163" customFormat="1" ht="25.5" x14ac:dyDescent="0.25">
      <c r="A815" s="163" t="s">
        <v>786</v>
      </c>
      <c r="B815" s="175">
        <v>810</v>
      </c>
      <c r="C815" s="175" t="s">
        <v>1539</v>
      </c>
      <c r="D815" s="75" t="s">
        <v>821</v>
      </c>
      <c r="E815" s="175" t="s">
        <v>2619</v>
      </c>
      <c r="F815" s="61" t="s">
        <v>2620</v>
      </c>
      <c r="G815" s="53" t="s">
        <v>794</v>
      </c>
      <c r="H815" s="176">
        <v>3167.4513281250001</v>
      </c>
      <c r="I815" s="177" t="s">
        <v>9</v>
      </c>
      <c r="J815" s="107">
        <v>4</v>
      </c>
      <c r="K815" s="114">
        <v>12669.805312500001</v>
      </c>
      <c r="L815" s="47"/>
      <c r="M815" s="178" t="s">
        <v>1302</v>
      </c>
      <c r="N815" s="178" t="s">
        <v>473</v>
      </c>
      <c r="O815" s="179" t="s">
        <v>697</v>
      </c>
      <c r="P815" s="48" t="s">
        <v>698</v>
      </c>
      <c r="Q815" s="51" t="s">
        <v>699</v>
      </c>
      <c r="R815" s="174"/>
    </row>
    <row r="816" spans="1:18" s="163" customFormat="1" ht="25.5" x14ac:dyDescent="0.25">
      <c r="A816" s="163" t="s">
        <v>786</v>
      </c>
      <c r="B816" s="175">
        <v>811</v>
      </c>
      <c r="C816" s="175" t="s">
        <v>1539</v>
      </c>
      <c r="D816" s="75" t="s">
        <v>821</v>
      </c>
      <c r="E816" s="175" t="s">
        <v>2619</v>
      </c>
      <c r="F816" s="61" t="s">
        <v>2620</v>
      </c>
      <c r="G816" s="53" t="s">
        <v>794</v>
      </c>
      <c r="H816" s="176">
        <v>3167.4525000000003</v>
      </c>
      <c r="I816" s="177" t="s">
        <v>9</v>
      </c>
      <c r="J816" s="107">
        <v>28</v>
      </c>
      <c r="K816" s="114">
        <v>88688.670000000013</v>
      </c>
      <c r="L816" s="47" t="s">
        <v>12</v>
      </c>
      <c r="M816" s="178" t="s">
        <v>13</v>
      </c>
      <c r="N816" s="178" t="s">
        <v>473</v>
      </c>
      <c r="O816" s="179" t="s">
        <v>697</v>
      </c>
      <c r="P816" s="48" t="s">
        <v>698</v>
      </c>
      <c r="Q816" s="51" t="s">
        <v>699</v>
      </c>
      <c r="R816" s="174"/>
    </row>
    <row r="817" spans="1:18" s="163" customFormat="1" ht="25.5" x14ac:dyDescent="0.25">
      <c r="A817" s="163" t="s">
        <v>786</v>
      </c>
      <c r="B817" s="175">
        <v>812</v>
      </c>
      <c r="C817" s="175" t="s">
        <v>1539</v>
      </c>
      <c r="D817" s="75" t="s">
        <v>821</v>
      </c>
      <c r="E817" s="175" t="s">
        <v>2621</v>
      </c>
      <c r="F817" s="61" t="s">
        <v>2622</v>
      </c>
      <c r="G817" s="53" t="s">
        <v>794</v>
      </c>
      <c r="H817" s="176">
        <v>1639.0777702702703</v>
      </c>
      <c r="I817" s="177" t="s">
        <v>9</v>
      </c>
      <c r="J817" s="107">
        <v>37</v>
      </c>
      <c r="K817" s="114">
        <v>60645.877500000002</v>
      </c>
      <c r="L817" s="47" t="s">
        <v>12</v>
      </c>
      <c r="M817" s="178" t="s">
        <v>13</v>
      </c>
      <c r="N817" s="178" t="s">
        <v>473</v>
      </c>
      <c r="O817" s="179" t="s">
        <v>697</v>
      </c>
      <c r="P817" s="48" t="s">
        <v>698</v>
      </c>
      <c r="Q817" s="51" t="s">
        <v>699</v>
      </c>
      <c r="R817" s="174"/>
    </row>
    <row r="818" spans="1:18" s="163" customFormat="1" ht="25.5" x14ac:dyDescent="0.25">
      <c r="A818" s="163" t="s">
        <v>786</v>
      </c>
      <c r="B818" s="175">
        <v>813</v>
      </c>
      <c r="C818" s="175" t="s">
        <v>1539</v>
      </c>
      <c r="D818" s="75" t="s">
        <v>821</v>
      </c>
      <c r="E818" s="175" t="s">
        <v>2623</v>
      </c>
      <c r="F818" s="61" t="s">
        <v>2624</v>
      </c>
      <c r="G818" s="53" t="s">
        <v>2625</v>
      </c>
      <c r="H818" s="176">
        <v>110.4825</v>
      </c>
      <c r="I818" s="177" t="s">
        <v>9</v>
      </c>
      <c r="J818" s="107">
        <v>4</v>
      </c>
      <c r="K818" s="114">
        <v>441.93</v>
      </c>
      <c r="L818" s="47" t="s">
        <v>17</v>
      </c>
      <c r="M818" s="178" t="s">
        <v>18</v>
      </c>
      <c r="N818" s="178" t="s">
        <v>473</v>
      </c>
      <c r="O818" s="179" t="s">
        <v>697</v>
      </c>
      <c r="P818" s="48" t="s">
        <v>698</v>
      </c>
      <c r="Q818" s="51" t="s">
        <v>699</v>
      </c>
      <c r="R818" s="174"/>
    </row>
    <row r="819" spans="1:18" s="163" customFormat="1" ht="25.5" x14ac:dyDescent="0.25">
      <c r="A819" s="163" t="s">
        <v>786</v>
      </c>
      <c r="B819" s="175">
        <v>814</v>
      </c>
      <c r="C819" s="175" t="s">
        <v>1539</v>
      </c>
      <c r="D819" s="75" t="s">
        <v>821</v>
      </c>
      <c r="E819" s="175" t="s">
        <v>2626</v>
      </c>
      <c r="F819" s="61" t="s">
        <v>2627</v>
      </c>
      <c r="G819" s="184" t="s">
        <v>2628</v>
      </c>
      <c r="H819" s="176">
        <v>318</v>
      </c>
      <c r="I819" s="177" t="s">
        <v>9</v>
      </c>
      <c r="J819" s="107">
        <v>8</v>
      </c>
      <c r="K819" s="114">
        <v>2544</v>
      </c>
      <c r="L819" s="47" t="s">
        <v>12</v>
      </c>
      <c r="M819" s="178" t="s">
        <v>13</v>
      </c>
      <c r="N819" s="178" t="s">
        <v>473</v>
      </c>
      <c r="O819" s="179" t="s">
        <v>697</v>
      </c>
      <c r="P819" s="48" t="s">
        <v>698</v>
      </c>
      <c r="Q819" s="51" t="s">
        <v>699</v>
      </c>
      <c r="R819" s="174"/>
    </row>
    <row r="820" spans="1:18" s="163" customFormat="1" ht="25.5" x14ac:dyDescent="0.25">
      <c r="A820" s="163" t="s">
        <v>786</v>
      </c>
      <c r="B820" s="175">
        <v>815</v>
      </c>
      <c r="C820" s="175" t="s">
        <v>1539</v>
      </c>
      <c r="D820" s="75" t="s">
        <v>821</v>
      </c>
      <c r="E820" s="175" t="s">
        <v>2629</v>
      </c>
      <c r="F820" s="61" t="s">
        <v>2630</v>
      </c>
      <c r="G820" s="53" t="s">
        <v>2631</v>
      </c>
      <c r="H820" s="176">
        <v>283.125</v>
      </c>
      <c r="I820" s="177" t="s">
        <v>9</v>
      </c>
      <c r="J820" s="107">
        <v>1</v>
      </c>
      <c r="K820" s="114">
        <v>283.125</v>
      </c>
      <c r="L820" s="47" t="s">
        <v>17</v>
      </c>
      <c r="M820" s="178" t="s">
        <v>18</v>
      </c>
      <c r="N820" s="178" t="s">
        <v>473</v>
      </c>
      <c r="O820" s="179" t="s">
        <v>697</v>
      </c>
      <c r="P820" s="48" t="s">
        <v>698</v>
      </c>
      <c r="Q820" s="51" t="s">
        <v>699</v>
      </c>
      <c r="R820" s="174"/>
    </row>
    <row r="821" spans="1:18" s="163" customFormat="1" ht="25.5" x14ac:dyDescent="0.25">
      <c r="A821" s="163" t="s">
        <v>786</v>
      </c>
      <c r="B821" s="175">
        <v>816</v>
      </c>
      <c r="C821" s="175" t="s">
        <v>1539</v>
      </c>
      <c r="D821" s="75" t="s">
        <v>821</v>
      </c>
      <c r="E821" s="175" t="s">
        <v>2632</v>
      </c>
      <c r="F821" s="61" t="s">
        <v>2633</v>
      </c>
      <c r="G821" s="53" t="s">
        <v>794</v>
      </c>
      <c r="H821" s="176">
        <v>508.33499999999998</v>
      </c>
      <c r="I821" s="177" t="s">
        <v>9</v>
      </c>
      <c r="J821" s="107">
        <v>1</v>
      </c>
      <c r="K821" s="114">
        <v>508.33499999999998</v>
      </c>
      <c r="L821" s="47" t="s">
        <v>12</v>
      </c>
      <c r="M821" s="178" t="s">
        <v>13</v>
      </c>
      <c r="N821" s="178" t="s">
        <v>473</v>
      </c>
      <c r="O821" s="179" t="s">
        <v>697</v>
      </c>
      <c r="P821" s="48" t="s">
        <v>698</v>
      </c>
      <c r="Q821" s="51" t="s">
        <v>699</v>
      </c>
      <c r="R821" s="174"/>
    </row>
    <row r="822" spans="1:18" s="163" customFormat="1" ht="25.5" x14ac:dyDescent="0.25">
      <c r="A822" s="163" t="s">
        <v>786</v>
      </c>
      <c r="B822" s="175">
        <v>817</v>
      </c>
      <c r="C822" s="175" t="s">
        <v>1539</v>
      </c>
      <c r="D822" s="75" t="s">
        <v>821</v>
      </c>
      <c r="E822" s="175" t="s">
        <v>2634</v>
      </c>
      <c r="F822" s="61" t="s">
        <v>2635</v>
      </c>
      <c r="G822" s="53" t="s">
        <v>794</v>
      </c>
      <c r="H822" s="176">
        <v>12035.474999999999</v>
      </c>
      <c r="I822" s="177" t="s">
        <v>9</v>
      </c>
      <c r="J822" s="107">
        <v>2</v>
      </c>
      <c r="K822" s="114">
        <v>24070.949999999997</v>
      </c>
      <c r="L822" s="47" t="s">
        <v>12</v>
      </c>
      <c r="M822" s="178" t="s">
        <v>13</v>
      </c>
      <c r="N822" s="178" t="s">
        <v>473</v>
      </c>
      <c r="O822" s="179" t="s">
        <v>697</v>
      </c>
      <c r="P822" s="48" t="s">
        <v>698</v>
      </c>
      <c r="Q822" s="51" t="s">
        <v>699</v>
      </c>
      <c r="R822" s="174"/>
    </row>
    <row r="823" spans="1:18" s="163" customFormat="1" ht="25.5" x14ac:dyDescent="0.25">
      <c r="A823" s="163" t="s">
        <v>786</v>
      </c>
      <c r="B823" s="175">
        <v>818</v>
      </c>
      <c r="C823" s="175" t="s">
        <v>1539</v>
      </c>
      <c r="D823" s="75" t="s">
        <v>821</v>
      </c>
      <c r="E823" s="175" t="s">
        <v>2636</v>
      </c>
      <c r="F823" s="61" t="s">
        <v>2637</v>
      </c>
      <c r="G823" s="185">
        <v>40844</v>
      </c>
      <c r="H823" s="176">
        <v>1152.78</v>
      </c>
      <c r="I823" s="177" t="s">
        <v>9</v>
      </c>
      <c r="J823" s="107">
        <v>1</v>
      </c>
      <c r="K823" s="114">
        <v>1152.78</v>
      </c>
      <c r="L823" s="47" t="s">
        <v>12</v>
      </c>
      <c r="M823" s="178" t="s">
        <v>13</v>
      </c>
      <c r="N823" s="178" t="s">
        <v>473</v>
      </c>
      <c r="O823" s="179" t="s">
        <v>697</v>
      </c>
      <c r="P823" s="48" t="s">
        <v>698</v>
      </c>
      <c r="Q823" s="51" t="s">
        <v>699</v>
      </c>
      <c r="R823" s="174"/>
    </row>
    <row r="824" spans="1:18" s="163" customFormat="1" ht="25.5" x14ac:dyDescent="0.25">
      <c r="A824" s="163" t="s">
        <v>786</v>
      </c>
      <c r="B824" s="175">
        <v>819</v>
      </c>
      <c r="C824" s="175" t="s">
        <v>1539</v>
      </c>
      <c r="D824" s="75" t="s">
        <v>821</v>
      </c>
      <c r="E824" s="175" t="s">
        <v>2638</v>
      </c>
      <c r="F824" s="61" t="s">
        <v>2639</v>
      </c>
      <c r="G824" s="180">
        <v>40844</v>
      </c>
      <c r="H824" s="176">
        <v>1539.4499999999998</v>
      </c>
      <c r="I824" s="177" t="s">
        <v>9</v>
      </c>
      <c r="J824" s="107">
        <v>5</v>
      </c>
      <c r="K824" s="114">
        <v>7697.2499999999991</v>
      </c>
      <c r="L824" s="47" t="s">
        <v>12</v>
      </c>
      <c r="M824" s="178" t="s">
        <v>13</v>
      </c>
      <c r="N824" s="178" t="s">
        <v>473</v>
      </c>
      <c r="O824" s="179" t="s">
        <v>697</v>
      </c>
      <c r="P824" s="48" t="s">
        <v>698</v>
      </c>
      <c r="Q824" s="51" t="s">
        <v>699</v>
      </c>
      <c r="R824" s="174"/>
    </row>
    <row r="825" spans="1:18" s="163" customFormat="1" ht="25.5" x14ac:dyDescent="0.25">
      <c r="A825" s="163" t="s">
        <v>786</v>
      </c>
      <c r="B825" s="175">
        <v>820</v>
      </c>
      <c r="C825" s="175" t="s">
        <v>1539</v>
      </c>
      <c r="D825" s="75" t="s">
        <v>821</v>
      </c>
      <c r="E825" s="175" t="s">
        <v>2640</v>
      </c>
      <c r="F825" s="61" t="s">
        <v>2641</v>
      </c>
      <c r="G825" s="184" t="s">
        <v>794</v>
      </c>
      <c r="H825" s="176">
        <v>394.69499999999999</v>
      </c>
      <c r="I825" s="177" t="s">
        <v>9</v>
      </c>
      <c r="J825" s="107">
        <v>1</v>
      </c>
      <c r="K825" s="114">
        <v>394.69499999999999</v>
      </c>
      <c r="L825" s="47" t="s">
        <v>12</v>
      </c>
      <c r="M825" s="178" t="s">
        <v>13</v>
      </c>
      <c r="N825" s="178" t="s">
        <v>473</v>
      </c>
      <c r="O825" s="179" t="s">
        <v>697</v>
      </c>
      <c r="P825" s="48" t="s">
        <v>698</v>
      </c>
      <c r="Q825" s="51" t="s">
        <v>699</v>
      </c>
      <c r="R825" s="174"/>
    </row>
    <row r="826" spans="1:18" s="163" customFormat="1" ht="25.5" x14ac:dyDescent="0.25">
      <c r="A826" s="163" t="s">
        <v>786</v>
      </c>
      <c r="B826" s="175">
        <v>821</v>
      </c>
      <c r="C826" s="175" t="s">
        <v>1539</v>
      </c>
      <c r="D826" s="75" t="s">
        <v>821</v>
      </c>
      <c r="E826" s="175" t="s">
        <v>2642</v>
      </c>
      <c r="F826" s="61" t="s">
        <v>2643</v>
      </c>
      <c r="G826" s="184" t="s">
        <v>794</v>
      </c>
      <c r="H826" s="176">
        <v>465.89011363636371</v>
      </c>
      <c r="I826" s="177" t="s">
        <v>9</v>
      </c>
      <c r="J826" s="107">
        <v>18</v>
      </c>
      <c r="K826" s="114">
        <v>8386.022045454547</v>
      </c>
      <c r="L826" s="47" t="s">
        <v>12</v>
      </c>
      <c r="M826" s="178" t="s">
        <v>13</v>
      </c>
      <c r="N826" s="178" t="s">
        <v>473</v>
      </c>
      <c r="O826" s="179" t="s">
        <v>697</v>
      </c>
      <c r="P826" s="48" t="s">
        <v>698</v>
      </c>
      <c r="Q826" s="51" t="s">
        <v>699</v>
      </c>
      <c r="R826" s="174"/>
    </row>
    <row r="827" spans="1:18" s="163" customFormat="1" ht="25.5" x14ac:dyDescent="0.25">
      <c r="A827" s="163" t="s">
        <v>786</v>
      </c>
      <c r="B827" s="175">
        <v>822</v>
      </c>
      <c r="C827" s="175" t="s">
        <v>1539</v>
      </c>
      <c r="D827" s="75" t="s">
        <v>821</v>
      </c>
      <c r="E827" s="175" t="s">
        <v>2644</v>
      </c>
      <c r="F827" s="61" t="s">
        <v>2645</v>
      </c>
      <c r="G827" s="184" t="s">
        <v>794</v>
      </c>
      <c r="H827" s="176">
        <v>462.64714285714285</v>
      </c>
      <c r="I827" s="177" t="s">
        <v>9</v>
      </c>
      <c r="J827" s="107">
        <v>7</v>
      </c>
      <c r="K827" s="114">
        <v>3238.5299999999997</v>
      </c>
      <c r="L827" s="47" t="s">
        <v>12</v>
      </c>
      <c r="M827" s="178" t="s">
        <v>13</v>
      </c>
      <c r="N827" s="178" t="s">
        <v>473</v>
      </c>
      <c r="O827" s="179" t="s">
        <v>697</v>
      </c>
      <c r="P827" s="48" t="s">
        <v>698</v>
      </c>
      <c r="Q827" s="51" t="s">
        <v>699</v>
      </c>
      <c r="R827" s="174"/>
    </row>
    <row r="828" spans="1:18" s="163" customFormat="1" ht="25.5" x14ac:dyDescent="0.25">
      <c r="A828" s="163" t="s">
        <v>786</v>
      </c>
      <c r="B828" s="175">
        <v>823</v>
      </c>
      <c r="C828" s="175" t="s">
        <v>1539</v>
      </c>
      <c r="D828" s="75" t="s">
        <v>821</v>
      </c>
      <c r="E828" s="175" t="s">
        <v>2646</v>
      </c>
      <c r="F828" s="61" t="s">
        <v>2647</v>
      </c>
      <c r="G828" s="184" t="s">
        <v>794</v>
      </c>
      <c r="H828" s="176">
        <v>884.25</v>
      </c>
      <c r="I828" s="177" t="s">
        <v>9</v>
      </c>
      <c r="J828" s="107">
        <v>4</v>
      </c>
      <c r="K828" s="114">
        <v>3537</v>
      </c>
      <c r="L828" s="47" t="s">
        <v>17</v>
      </c>
      <c r="M828" s="178" t="s">
        <v>18</v>
      </c>
      <c r="N828" s="178" t="s">
        <v>473</v>
      </c>
      <c r="O828" s="179" t="s">
        <v>697</v>
      </c>
      <c r="P828" s="48" t="s">
        <v>698</v>
      </c>
      <c r="Q828" s="51" t="s">
        <v>699</v>
      </c>
      <c r="R828" s="174"/>
    </row>
    <row r="829" spans="1:18" s="163" customFormat="1" ht="25.5" x14ac:dyDescent="0.25">
      <c r="A829" s="163" t="s">
        <v>786</v>
      </c>
      <c r="B829" s="175">
        <v>824</v>
      </c>
      <c r="C829" s="175" t="s">
        <v>24</v>
      </c>
      <c r="D829" s="75" t="s">
        <v>788</v>
      </c>
      <c r="E829" s="175" t="s">
        <v>2648</v>
      </c>
      <c r="F829" s="61" t="s">
        <v>2649</v>
      </c>
      <c r="G829" s="184" t="s">
        <v>794</v>
      </c>
      <c r="H829" s="176">
        <v>11972.105</v>
      </c>
      <c r="I829" s="177" t="s">
        <v>9</v>
      </c>
      <c r="J829" s="107">
        <v>3</v>
      </c>
      <c r="K829" s="114">
        <v>35916.315000000002</v>
      </c>
      <c r="L829" s="47" t="s">
        <v>17</v>
      </c>
      <c r="M829" s="178" t="s">
        <v>18</v>
      </c>
      <c r="N829" s="178" t="s">
        <v>473</v>
      </c>
      <c r="O829" s="179" t="s">
        <v>697</v>
      </c>
      <c r="P829" s="48" t="s">
        <v>698</v>
      </c>
      <c r="Q829" s="51" t="s">
        <v>699</v>
      </c>
      <c r="R829" s="174"/>
    </row>
    <row r="830" spans="1:18" s="163" customFormat="1" ht="25.5" x14ac:dyDescent="0.25">
      <c r="A830" s="163" t="s">
        <v>786</v>
      </c>
      <c r="B830" s="175">
        <v>825</v>
      </c>
      <c r="C830" s="175" t="s">
        <v>2598</v>
      </c>
      <c r="D830" s="75" t="s">
        <v>821</v>
      </c>
      <c r="E830" s="175" t="s">
        <v>2650</v>
      </c>
      <c r="F830" s="61" t="s">
        <v>2651</v>
      </c>
      <c r="G830" s="184" t="s">
        <v>794</v>
      </c>
      <c r="H830" s="176">
        <v>3664.875</v>
      </c>
      <c r="I830" s="177" t="s">
        <v>9</v>
      </c>
      <c r="J830" s="107">
        <v>4</v>
      </c>
      <c r="K830" s="114">
        <v>14659.5</v>
      </c>
      <c r="L830" s="47" t="s">
        <v>12</v>
      </c>
      <c r="M830" s="178" t="s">
        <v>13</v>
      </c>
      <c r="N830" s="178" t="s">
        <v>473</v>
      </c>
      <c r="O830" s="179" t="s">
        <v>697</v>
      </c>
      <c r="P830" s="48" t="s">
        <v>698</v>
      </c>
      <c r="Q830" s="51" t="s">
        <v>699</v>
      </c>
      <c r="R830" s="174"/>
    </row>
    <row r="831" spans="1:18" s="163" customFormat="1" ht="38.25" x14ac:dyDescent="0.25">
      <c r="A831" s="163" t="s">
        <v>786</v>
      </c>
      <c r="B831" s="175">
        <v>826</v>
      </c>
      <c r="C831" s="175" t="s">
        <v>1539</v>
      </c>
      <c r="D831" s="75" t="s">
        <v>859</v>
      </c>
      <c r="E831" s="175" t="s">
        <v>2652</v>
      </c>
      <c r="F831" s="61" t="s">
        <v>2653</v>
      </c>
      <c r="G831" s="184" t="s">
        <v>794</v>
      </c>
      <c r="H831" s="176">
        <v>860.34000000000015</v>
      </c>
      <c r="I831" s="177" t="s">
        <v>9</v>
      </c>
      <c r="J831" s="107">
        <v>12</v>
      </c>
      <c r="K831" s="114">
        <v>10324.080000000002</v>
      </c>
      <c r="L831" s="47" t="s">
        <v>17</v>
      </c>
      <c r="M831" s="178" t="s">
        <v>18</v>
      </c>
      <c r="N831" s="178" t="s">
        <v>473</v>
      </c>
      <c r="O831" s="179" t="s">
        <v>697</v>
      </c>
      <c r="P831" s="48" t="s">
        <v>698</v>
      </c>
      <c r="Q831" s="51" t="s">
        <v>699</v>
      </c>
      <c r="R831" s="174"/>
    </row>
    <row r="832" spans="1:18" s="163" customFormat="1" ht="25.5" x14ac:dyDescent="0.25">
      <c r="A832" s="163" t="s">
        <v>786</v>
      </c>
      <c r="B832" s="175">
        <v>827</v>
      </c>
      <c r="C832" s="175" t="s">
        <v>1539</v>
      </c>
      <c r="D832" s="75" t="s">
        <v>821</v>
      </c>
      <c r="E832" s="175" t="s">
        <v>2654</v>
      </c>
      <c r="F832" s="61" t="s">
        <v>2655</v>
      </c>
      <c r="G832" s="184" t="s">
        <v>1596</v>
      </c>
      <c r="H832" s="176">
        <v>4545.7124999999996</v>
      </c>
      <c r="I832" s="177" t="s">
        <v>9</v>
      </c>
      <c r="J832" s="107">
        <v>3</v>
      </c>
      <c r="K832" s="114">
        <v>13637.137499999999</v>
      </c>
      <c r="L832" s="47" t="s">
        <v>12</v>
      </c>
      <c r="M832" s="178" t="s">
        <v>13</v>
      </c>
      <c r="N832" s="178" t="s">
        <v>473</v>
      </c>
      <c r="O832" s="179" t="s">
        <v>697</v>
      </c>
      <c r="P832" s="48" t="s">
        <v>698</v>
      </c>
      <c r="Q832" s="51" t="s">
        <v>699</v>
      </c>
      <c r="R832" s="174"/>
    </row>
    <row r="833" spans="1:18" s="163" customFormat="1" ht="25.5" x14ac:dyDescent="0.25">
      <c r="A833" s="163" t="s">
        <v>786</v>
      </c>
      <c r="B833" s="175">
        <v>828</v>
      </c>
      <c r="C833" s="175" t="s">
        <v>1539</v>
      </c>
      <c r="D833" s="75" t="s">
        <v>821</v>
      </c>
      <c r="E833" s="175" t="s">
        <v>2656</v>
      </c>
      <c r="F833" s="61" t="s">
        <v>2657</v>
      </c>
      <c r="G833" s="53" t="s">
        <v>1726</v>
      </c>
      <c r="H833" s="176">
        <v>3369.75</v>
      </c>
      <c r="I833" s="177" t="s">
        <v>9</v>
      </c>
      <c r="J833" s="107">
        <v>2</v>
      </c>
      <c r="K833" s="114">
        <v>6739.5</v>
      </c>
      <c r="L833" s="47" t="s">
        <v>17</v>
      </c>
      <c r="M833" s="178" t="s">
        <v>18</v>
      </c>
      <c r="N833" s="178" t="s">
        <v>473</v>
      </c>
      <c r="O833" s="179" t="s">
        <v>697</v>
      </c>
      <c r="P833" s="48" t="s">
        <v>698</v>
      </c>
      <c r="Q833" s="51" t="s">
        <v>699</v>
      </c>
      <c r="R833" s="174"/>
    </row>
    <row r="834" spans="1:18" s="163" customFormat="1" ht="25.5" x14ac:dyDescent="0.25">
      <c r="A834" s="163" t="s">
        <v>786</v>
      </c>
      <c r="B834" s="175">
        <v>829</v>
      </c>
      <c r="C834" s="175" t="s">
        <v>1539</v>
      </c>
      <c r="D834" s="75" t="s">
        <v>821</v>
      </c>
      <c r="E834" s="175" t="s">
        <v>2658</v>
      </c>
      <c r="F834" s="61" t="s">
        <v>2659</v>
      </c>
      <c r="G834" s="53" t="s">
        <v>2660</v>
      </c>
      <c r="H834" s="176">
        <v>124.58250000000001</v>
      </c>
      <c r="I834" s="177" t="s">
        <v>9</v>
      </c>
      <c r="J834" s="107">
        <v>44</v>
      </c>
      <c r="K834" s="114">
        <v>5481.63</v>
      </c>
      <c r="L834" s="47" t="s">
        <v>17</v>
      </c>
      <c r="M834" s="178" t="s">
        <v>18</v>
      </c>
      <c r="N834" s="178" t="s">
        <v>473</v>
      </c>
      <c r="O834" s="179" t="s">
        <v>697</v>
      </c>
      <c r="P834" s="48" t="s">
        <v>698</v>
      </c>
      <c r="Q834" s="51" t="s">
        <v>699</v>
      </c>
      <c r="R834" s="174"/>
    </row>
    <row r="835" spans="1:18" s="163" customFormat="1" ht="25.5" x14ac:dyDescent="0.25">
      <c r="A835" s="163" t="s">
        <v>786</v>
      </c>
      <c r="B835" s="175">
        <v>830</v>
      </c>
      <c r="C835" s="175" t="s">
        <v>1539</v>
      </c>
      <c r="D835" s="75" t="s">
        <v>821</v>
      </c>
      <c r="E835" s="175" t="s">
        <v>2661</v>
      </c>
      <c r="F835" s="61" t="s">
        <v>2662</v>
      </c>
      <c r="G835" s="185">
        <v>40968</v>
      </c>
      <c r="H835" s="176">
        <v>135.06</v>
      </c>
      <c r="I835" s="177" t="s">
        <v>9</v>
      </c>
      <c r="J835" s="107">
        <v>1</v>
      </c>
      <c r="K835" s="114">
        <v>135.06</v>
      </c>
      <c r="L835" s="47" t="s">
        <v>12</v>
      </c>
      <c r="M835" s="178" t="s">
        <v>13</v>
      </c>
      <c r="N835" s="178" t="s">
        <v>473</v>
      </c>
      <c r="O835" s="179" t="s">
        <v>697</v>
      </c>
      <c r="P835" s="48" t="s">
        <v>698</v>
      </c>
      <c r="Q835" s="51" t="s">
        <v>699</v>
      </c>
      <c r="R835" s="174"/>
    </row>
    <row r="836" spans="1:18" s="163" customFormat="1" ht="25.5" x14ac:dyDescent="0.25">
      <c r="A836" s="163" t="s">
        <v>786</v>
      </c>
      <c r="B836" s="175">
        <v>831</v>
      </c>
      <c r="C836" s="175" t="s">
        <v>801</v>
      </c>
      <c r="D836" s="75" t="s">
        <v>802</v>
      </c>
      <c r="E836" s="175" t="s">
        <v>2663</v>
      </c>
      <c r="F836" s="61" t="s">
        <v>2664</v>
      </c>
      <c r="G836" s="113" t="s">
        <v>873</v>
      </c>
      <c r="H836" s="176">
        <v>638.98500000000001</v>
      </c>
      <c r="I836" s="177" t="s">
        <v>9</v>
      </c>
      <c r="J836" s="107">
        <v>4</v>
      </c>
      <c r="K836" s="114">
        <v>2555.94</v>
      </c>
      <c r="L836" s="47" t="s">
        <v>795</v>
      </c>
      <c r="M836" s="178" t="s">
        <v>796</v>
      </c>
      <c r="N836" s="178" t="s">
        <v>473</v>
      </c>
      <c r="O836" s="179" t="s">
        <v>697</v>
      </c>
      <c r="P836" s="48" t="s">
        <v>698</v>
      </c>
      <c r="Q836" s="51" t="s">
        <v>699</v>
      </c>
    </row>
    <row r="837" spans="1:18" s="163" customFormat="1" ht="25.5" x14ac:dyDescent="0.25">
      <c r="A837" s="163" t="s">
        <v>786</v>
      </c>
      <c r="B837" s="175">
        <v>832</v>
      </c>
      <c r="C837" s="175" t="s">
        <v>801</v>
      </c>
      <c r="D837" s="75" t="s">
        <v>802</v>
      </c>
      <c r="E837" s="175" t="s">
        <v>2665</v>
      </c>
      <c r="F837" s="61" t="s">
        <v>2666</v>
      </c>
      <c r="G837" s="113" t="s">
        <v>873</v>
      </c>
      <c r="H837" s="176">
        <v>300</v>
      </c>
      <c r="I837" s="177" t="s">
        <v>9</v>
      </c>
      <c r="J837" s="107">
        <v>8</v>
      </c>
      <c r="K837" s="114">
        <v>2400</v>
      </c>
      <c r="L837" s="47" t="s">
        <v>795</v>
      </c>
      <c r="M837" s="178" t="s">
        <v>796</v>
      </c>
      <c r="N837" s="178" t="s">
        <v>473</v>
      </c>
      <c r="O837" s="179" t="s">
        <v>697</v>
      </c>
      <c r="P837" s="48" t="s">
        <v>698</v>
      </c>
      <c r="Q837" s="51" t="s">
        <v>699</v>
      </c>
    </row>
    <row r="838" spans="1:18" s="163" customFormat="1" ht="25.5" x14ac:dyDescent="0.25">
      <c r="A838" s="163" t="s">
        <v>786</v>
      </c>
      <c r="B838" s="175">
        <v>833</v>
      </c>
      <c r="C838" s="175" t="s">
        <v>801</v>
      </c>
      <c r="D838" s="75" t="s">
        <v>802</v>
      </c>
      <c r="E838" s="175" t="s">
        <v>2667</v>
      </c>
      <c r="F838" s="61" t="s">
        <v>2668</v>
      </c>
      <c r="G838" s="113" t="s">
        <v>873</v>
      </c>
      <c r="H838" s="176">
        <v>815</v>
      </c>
      <c r="I838" s="177" t="s">
        <v>9</v>
      </c>
      <c r="J838" s="107">
        <v>8</v>
      </c>
      <c r="K838" s="114">
        <v>6520</v>
      </c>
      <c r="L838" s="47" t="s">
        <v>795</v>
      </c>
      <c r="M838" s="178" t="s">
        <v>796</v>
      </c>
      <c r="N838" s="178" t="s">
        <v>473</v>
      </c>
      <c r="O838" s="179" t="s">
        <v>697</v>
      </c>
      <c r="P838" s="48" t="s">
        <v>698</v>
      </c>
      <c r="Q838" s="51" t="s">
        <v>699</v>
      </c>
    </row>
    <row r="839" spans="1:18" s="163" customFormat="1" ht="38.25" x14ac:dyDescent="0.25">
      <c r="A839" s="163" t="s">
        <v>786</v>
      </c>
      <c r="B839" s="175">
        <v>834</v>
      </c>
      <c r="C839" s="175" t="s">
        <v>828</v>
      </c>
      <c r="D839" s="75" t="s">
        <v>821</v>
      </c>
      <c r="E839" s="175" t="s">
        <v>2669</v>
      </c>
      <c r="F839" s="61" t="s">
        <v>2670</v>
      </c>
      <c r="G839" s="180">
        <v>43160</v>
      </c>
      <c r="H839" s="176">
        <v>423.09937500000001</v>
      </c>
      <c r="I839" s="177" t="s">
        <v>831</v>
      </c>
      <c r="J839" s="107">
        <v>48</v>
      </c>
      <c r="K839" s="114">
        <v>20308.77</v>
      </c>
      <c r="L839" s="47" t="s">
        <v>12</v>
      </c>
      <c r="M839" s="178" t="s">
        <v>13</v>
      </c>
      <c r="N839" s="178" t="s">
        <v>473</v>
      </c>
      <c r="O839" s="179" t="s">
        <v>697</v>
      </c>
      <c r="P839" s="48" t="s">
        <v>698</v>
      </c>
      <c r="Q839" s="51" t="s">
        <v>699</v>
      </c>
    </row>
    <row r="840" spans="1:18" s="163" customFormat="1" ht="38.25" x14ac:dyDescent="0.25">
      <c r="A840" s="163" t="s">
        <v>786</v>
      </c>
      <c r="B840" s="175">
        <v>835</v>
      </c>
      <c r="C840" s="175" t="s">
        <v>828</v>
      </c>
      <c r="D840" s="75" t="s">
        <v>821</v>
      </c>
      <c r="E840" s="175" t="s">
        <v>2671</v>
      </c>
      <c r="F840" s="61" t="s">
        <v>2672</v>
      </c>
      <c r="G840" s="184" t="s">
        <v>2673</v>
      </c>
      <c r="H840" s="176">
        <v>166.46355932203389</v>
      </c>
      <c r="I840" s="177" t="s">
        <v>831</v>
      </c>
      <c r="J840" s="107">
        <v>11.8</v>
      </c>
      <c r="K840" s="114">
        <v>1964.27</v>
      </c>
      <c r="L840" s="47" t="s">
        <v>12</v>
      </c>
      <c r="M840" s="178" t="s">
        <v>13</v>
      </c>
      <c r="N840" s="178" t="s">
        <v>473</v>
      </c>
      <c r="O840" s="179" t="s">
        <v>697</v>
      </c>
      <c r="P840" s="48" t="s">
        <v>698</v>
      </c>
      <c r="Q840" s="51" t="s">
        <v>699</v>
      </c>
    </row>
    <row r="841" spans="1:18" s="163" customFormat="1" ht="38.25" x14ac:dyDescent="0.25">
      <c r="A841" s="163" t="s">
        <v>786</v>
      </c>
      <c r="B841" s="175">
        <v>836</v>
      </c>
      <c r="C841" s="175" t="s">
        <v>858</v>
      </c>
      <c r="D841" s="75" t="s">
        <v>2674</v>
      </c>
      <c r="E841" s="175" t="s">
        <v>2675</v>
      </c>
      <c r="F841" s="61" t="s">
        <v>2676</v>
      </c>
      <c r="G841" s="184" t="s">
        <v>2677</v>
      </c>
      <c r="H841" s="176">
        <v>30175.02</v>
      </c>
      <c r="I841" s="177" t="s">
        <v>9</v>
      </c>
      <c r="J841" s="107">
        <v>1</v>
      </c>
      <c r="K841" s="114">
        <v>30175.02</v>
      </c>
      <c r="L841" s="47" t="s">
        <v>12</v>
      </c>
      <c r="M841" s="178" t="s">
        <v>13</v>
      </c>
      <c r="N841" s="178" t="s">
        <v>473</v>
      </c>
      <c r="O841" s="179" t="s">
        <v>697</v>
      </c>
      <c r="P841" s="48" t="s">
        <v>698</v>
      </c>
      <c r="Q841" s="51" t="s">
        <v>699</v>
      </c>
      <c r="R841" s="174"/>
    </row>
    <row r="842" spans="1:18" s="163" customFormat="1" ht="25.5" x14ac:dyDescent="0.25">
      <c r="A842" s="163" t="s">
        <v>786</v>
      </c>
      <c r="B842" s="175">
        <v>837</v>
      </c>
      <c r="C842" s="175" t="s">
        <v>1470</v>
      </c>
      <c r="D842" s="75" t="s">
        <v>812</v>
      </c>
      <c r="E842" s="175" t="s">
        <v>2678</v>
      </c>
      <c r="F842" s="61" t="s">
        <v>2679</v>
      </c>
      <c r="G842" s="53" t="s">
        <v>794</v>
      </c>
      <c r="H842" s="176">
        <v>1780.2325000000001</v>
      </c>
      <c r="I842" s="177" t="s">
        <v>9</v>
      </c>
      <c r="J842" s="107">
        <v>4</v>
      </c>
      <c r="K842" s="114">
        <v>7120.93</v>
      </c>
      <c r="L842" s="47" t="s">
        <v>12</v>
      </c>
      <c r="M842" s="178" t="s">
        <v>13</v>
      </c>
      <c r="N842" s="178" t="s">
        <v>473</v>
      </c>
      <c r="O842" s="179" t="s">
        <v>697</v>
      </c>
      <c r="P842" s="48" t="s">
        <v>698</v>
      </c>
      <c r="Q842" s="51" t="s">
        <v>699</v>
      </c>
    </row>
    <row r="843" spans="1:18" s="163" customFormat="1" ht="25.5" x14ac:dyDescent="0.25">
      <c r="A843" s="163" t="s">
        <v>786</v>
      </c>
      <c r="B843" s="175">
        <v>838</v>
      </c>
      <c r="C843" s="175" t="s">
        <v>807</v>
      </c>
      <c r="D843" s="75" t="s">
        <v>821</v>
      </c>
      <c r="E843" s="175">
        <v>87000330</v>
      </c>
      <c r="F843" s="61" t="s">
        <v>2680</v>
      </c>
      <c r="G843" s="53" t="s">
        <v>2681</v>
      </c>
      <c r="H843" s="176">
        <v>25</v>
      </c>
      <c r="I843" s="177" t="s">
        <v>9</v>
      </c>
      <c r="J843" s="107">
        <v>7</v>
      </c>
      <c r="K843" s="114">
        <v>175</v>
      </c>
      <c r="L843" s="47" t="s">
        <v>482</v>
      </c>
      <c r="M843" s="178" t="s">
        <v>796</v>
      </c>
      <c r="N843" s="178" t="s">
        <v>473</v>
      </c>
      <c r="O843" s="179" t="s">
        <v>19</v>
      </c>
      <c r="P843" s="48" t="s">
        <v>698</v>
      </c>
      <c r="Q843" s="51" t="s">
        <v>699</v>
      </c>
    </row>
    <row r="844" spans="1:18" s="163" customFormat="1" ht="25.5" x14ac:dyDescent="0.25">
      <c r="A844" s="163" t="s">
        <v>786</v>
      </c>
      <c r="B844" s="175">
        <v>839</v>
      </c>
      <c r="C844" s="175" t="s">
        <v>76</v>
      </c>
      <c r="D844" s="75" t="s">
        <v>1294</v>
      </c>
      <c r="E844" s="175" t="s">
        <v>2682</v>
      </c>
      <c r="F844" s="61" t="s">
        <v>2683</v>
      </c>
      <c r="G844" s="53" t="s">
        <v>794</v>
      </c>
      <c r="H844" s="176">
        <v>187.27250000000001</v>
      </c>
      <c r="I844" s="177" t="s">
        <v>9</v>
      </c>
      <c r="J844" s="107">
        <v>4</v>
      </c>
      <c r="K844" s="114">
        <v>749.09</v>
      </c>
      <c r="L844" s="47" t="s">
        <v>12</v>
      </c>
      <c r="M844" s="178" t="s">
        <v>13</v>
      </c>
      <c r="N844" s="178" t="s">
        <v>473</v>
      </c>
      <c r="O844" s="179" t="s">
        <v>697</v>
      </c>
      <c r="P844" s="48" t="s">
        <v>698</v>
      </c>
      <c r="Q844" s="51" t="s">
        <v>699</v>
      </c>
    </row>
    <row r="845" spans="1:18" s="163" customFormat="1" ht="25.5" x14ac:dyDescent="0.25">
      <c r="A845" s="163" t="s">
        <v>786</v>
      </c>
      <c r="B845" s="175">
        <v>840</v>
      </c>
      <c r="C845" s="175" t="s">
        <v>807</v>
      </c>
      <c r="D845" s="75" t="s">
        <v>821</v>
      </c>
      <c r="E845" s="175">
        <v>303020026</v>
      </c>
      <c r="F845" s="61" t="s">
        <v>2684</v>
      </c>
      <c r="G845" s="53" t="s">
        <v>2685</v>
      </c>
      <c r="H845" s="176">
        <v>6650</v>
      </c>
      <c r="I845" s="177" t="s">
        <v>9</v>
      </c>
      <c r="J845" s="107">
        <v>8</v>
      </c>
      <c r="K845" s="114">
        <v>53200</v>
      </c>
      <c r="L845" s="47" t="s">
        <v>482</v>
      </c>
      <c r="M845" s="178" t="s">
        <v>13</v>
      </c>
      <c r="N845" s="178" t="s">
        <v>473</v>
      </c>
      <c r="O845" s="179" t="s">
        <v>838</v>
      </c>
      <c r="P845" s="48" t="s">
        <v>698</v>
      </c>
      <c r="Q845" s="51" t="s">
        <v>699</v>
      </c>
    </row>
    <row r="846" spans="1:18" s="163" customFormat="1" ht="25.5" x14ac:dyDescent="0.25">
      <c r="A846" s="163" t="s">
        <v>786</v>
      </c>
      <c r="B846" s="175">
        <v>841</v>
      </c>
      <c r="C846" s="175" t="s">
        <v>801</v>
      </c>
      <c r="D846" s="75" t="s">
        <v>802</v>
      </c>
      <c r="E846" s="175" t="s">
        <v>2686</v>
      </c>
      <c r="F846" s="61" t="s">
        <v>2687</v>
      </c>
      <c r="G846" s="53" t="s">
        <v>794</v>
      </c>
      <c r="H846" s="176">
        <v>700</v>
      </c>
      <c r="I846" s="177" t="s">
        <v>9</v>
      </c>
      <c r="J846" s="107">
        <v>1</v>
      </c>
      <c r="K846" s="114">
        <v>700</v>
      </c>
      <c r="L846" s="47" t="s">
        <v>12</v>
      </c>
      <c r="M846" s="178" t="s">
        <v>13</v>
      </c>
      <c r="N846" s="178" t="s">
        <v>473</v>
      </c>
      <c r="O846" s="179" t="s">
        <v>697</v>
      </c>
      <c r="P846" s="48" t="s">
        <v>698</v>
      </c>
      <c r="Q846" s="51" t="s">
        <v>699</v>
      </c>
    </row>
    <row r="847" spans="1:18" s="163" customFormat="1" ht="25.5" x14ac:dyDescent="0.25">
      <c r="A847" s="163" t="s">
        <v>786</v>
      </c>
      <c r="B847" s="175">
        <v>842</v>
      </c>
      <c r="C847" s="175" t="s">
        <v>78</v>
      </c>
      <c r="D847" s="75" t="s">
        <v>821</v>
      </c>
      <c r="E847" s="175" t="s">
        <v>2688</v>
      </c>
      <c r="F847" s="61" t="s">
        <v>2689</v>
      </c>
      <c r="G847" s="53" t="s">
        <v>794</v>
      </c>
      <c r="H847" s="181">
        <v>14.31</v>
      </c>
      <c r="I847" s="177" t="s">
        <v>9</v>
      </c>
      <c r="J847" s="107">
        <v>1</v>
      </c>
      <c r="K847" s="182">
        <v>14.31</v>
      </c>
      <c r="L847" s="47" t="s">
        <v>12</v>
      </c>
      <c r="M847" s="178" t="s">
        <v>13</v>
      </c>
      <c r="N847" s="178" t="s">
        <v>473</v>
      </c>
      <c r="O847" s="179" t="s">
        <v>697</v>
      </c>
      <c r="P847" s="48" t="s">
        <v>698</v>
      </c>
      <c r="Q847" s="51" t="s">
        <v>699</v>
      </c>
    </row>
    <row r="848" spans="1:18" s="163" customFormat="1" ht="25.5" x14ac:dyDescent="0.25">
      <c r="A848" s="163" t="s">
        <v>786</v>
      </c>
      <c r="B848" s="175">
        <v>843</v>
      </c>
      <c r="C848" s="175" t="s">
        <v>849</v>
      </c>
      <c r="D848" s="75" t="s">
        <v>821</v>
      </c>
      <c r="E848" s="175" t="s">
        <v>2690</v>
      </c>
      <c r="F848" s="61" t="s">
        <v>2691</v>
      </c>
      <c r="G848" s="53" t="s">
        <v>794</v>
      </c>
      <c r="H848" s="176">
        <v>40.125</v>
      </c>
      <c r="I848" s="177" t="s">
        <v>831</v>
      </c>
      <c r="J848" s="107">
        <v>19</v>
      </c>
      <c r="K848" s="114">
        <v>762.375</v>
      </c>
      <c r="L848" s="47" t="s">
        <v>12</v>
      </c>
      <c r="M848" s="178" t="s">
        <v>13</v>
      </c>
      <c r="N848" s="178" t="s">
        <v>473</v>
      </c>
      <c r="O848" s="179" t="s">
        <v>697</v>
      </c>
      <c r="P848" s="48" t="s">
        <v>698</v>
      </c>
      <c r="Q848" s="51" t="s">
        <v>699</v>
      </c>
      <c r="R848" s="174"/>
    </row>
    <row r="849" spans="1:18" s="163" customFormat="1" ht="25.5" x14ac:dyDescent="0.25">
      <c r="A849" s="163" t="s">
        <v>786</v>
      </c>
      <c r="B849" s="175">
        <v>844</v>
      </c>
      <c r="C849" s="175" t="s">
        <v>849</v>
      </c>
      <c r="D849" s="75" t="s">
        <v>821</v>
      </c>
      <c r="E849" s="175" t="s">
        <v>2692</v>
      </c>
      <c r="F849" s="61" t="s">
        <v>2693</v>
      </c>
      <c r="G849" s="53" t="s">
        <v>794</v>
      </c>
      <c r="H849" s="176">
        <v>40.125</v>
      </c>
      <c r="I849" s="177" t="s">
        <v>831</v>
      </c>
      <c r="J849" s="107">
        <v>69</v>
      </c>
      <c r="K849" s="114">
        <v>2768.625</v>
      </c>
      <c r="L849" s="47" t="s">
        <v>12</v>
      </c>
      <c r="M849" s="178" t="s">
        <v>13</v>
      </c>
      <c r="N849" s="178" t="s">
        <v>473</v>
      </c>
      <c r="O849" s="179" t="s">
        <v>697</v>
      </c>
      <c r="P849" s="48" t="s">
        <v>698</v>
      </c>
      <c r="Q849" s="51" t="s">
        <v>699</v>
      </c>
      <c r="R849" s="174"/>
    </row>
    <row r="850" spans="1:18" s="163" customFormat="1" ht="25.5" x14ac:dyDescent="0.25">
      <c r="A850" s="163" t="s">
        <v>786</v>
      </c>
      <c r="B850" s="175">
        <v>845</v>
      </c>
      <c r="C850" s="175" t="s">
        <v>849</v>
      </c>
      <c r="D850" s="75" t="s">
        <v>821</v>
      </c>
      <c r="E850" s="175" t="s">
        <v>2694</v>
      </c>
      <c r="F850" s="61" t="s">
        <v>2695</v>
      </c>
      <c r="G850" s="53" t="s">
        <v>794</v>
      </c>
      <c r="H850" s="176">
        <v>0.8049418604651164</v>
      </c>
      <c r="I850" s="177" t="s">
        <v>9</v>
      </c>
      <c r="J850" s="107">
        <v>251</v>
      </c>
      <c r="K850" s="114">
        <v>202.04040697674421</v>
      </c>
      <c r="L850" s="47" t="s">
        <v>17</v>
      </c>
      <c r="M850" s="178" t="s">
        <v>18</v>
      </c>
      <c r="N850" s="178" t="s">
        <v>473</v>
      </c>
      <c r="O850" s="179" t="s">
        <v>697</v>
      </c>
      <c r="P850" s="48" t="s">
        <v>698</v>
      </c>
      <c r="Q850" s="51" t="s">
        <v>699</v>
      </c>
      <c r="R850" s="174"/>
    </row>
    <row r="851" spans="1:18" s="163" customFormat="1" ht="25.5" x14ac:dyDescent="0.25">
      <c r="A851" s="163" t="s">
        <v>786</v>
      </c>
      <c r="B851" s="175">
        <v>846</v>
      </c>
      <c r="C851" s="175" t="s">
        <v>849</v>
      </c>
      <c r="D851" s="75" t="s">
        <v>821</v>
      </c>
      <c r="E851" s="175" t="s">
        <v>2696</v>
      </c>
      <c r="F851" s="61" t="s">
        <v>2697</v>
      </c>
      <c r="G851" s="53" t="s">
        <v>794</v>
      </c>
      <c r="H851" s="176">
        <v>28.271875000000001</v>
      </c>
      <c r="I851" s="177" t="s">
        <v>831</v>
      </c>
      <c r="J851" s="107">
        <v>10</v>
      </c>
      <c r="K851" s="114">
        <v>282.71875</v>
      </c>
      <c r="L851" s="47" t="s">
        <v>17</v>
      </c>
      <c r="M851" s="178" t="s">
        <v>18</v>
      </c>
      <c r="N851" s="178" t="s">
        <v>473</v>
      </c>
      <c r="O851" s="179" t="s">
        <v>697</v>
      </c>
      <c r="P851" s="48" t="s">
        <v>698</v>
      </c>
      <c r="Q851" s="51" t="s">
        <v>699</v>
      </c>
      <c r="R851" s="174"/>
    </row>
    <row r="852" spans="1:18" s="163" customFormat="1" ht="25.5" x14ac:dyDescent="0.25">
      <c r="A852" s="163" t="s">
        <v>786</v>
      </c>
      <c r="B852" s="175">
        <v>847</v>
      </c>
      <c r="C852" s="175" t="s">
        <v>801</v>
      </c>
      <c r="D852" s="75" t="s">
        <v>802</v>
      </c>
      <c r="E852" s="175" t="s">
        <v>2698</v>
      </c>
      <c r="F852" s="61" t="s">
        <v>2699</v>
      </c>
      <c r="G852" s="53" t="s">
        <v>794</v>
      </c>
      <c r="H852" s="176">
        <v>38.964375000000004</v>
      </c>
      <c r="I852" s="177" t="s">
        <v>9</v>
      </c>
      <c r="J852" s="107">
        <v>8</v>
      </c>
      <c r="K852" s="114">
        <v>311.71500000000003</v>
      </c>
      <c r="L852" s="47" t="s">
        <v>12</v>
      </c>
      <c r="M852" s="178" t="s">
        <v>13</v>
      </c>
      <c r="N852" s="178" t="s">
        <v>473</v>
      </c>
      <c r="O852" s="179" t="s">
        <v>697</v>
      </c>
      <c r="P852" s="48" t="s">
        <v>698</v>
      </c>
      <c r="Q852" s="51" t="s">
        <v>699</v>
      </c>
      <c r="R852" s="174"/>
    </row>
    <row r="853" spans="1:18" s="163" customFormat="1" ht="25.5" x14ac:dyDescent="0.25">
      <c r="A853" s="163" t="s">
        <v>786</v>
      </c>
      <c r="B853" s="175">
        <v>848</v>
      </c>
      <c r="C853" s="175" t="s">
        <v>292</v>
      </c>
      <c r="D853" s="75" t="s">
        <v>854</v>
      </c>
      <c r="E853" s="175" t="s">
        <v>2700</v>
      </c>
      <c r="F853" s="61" t="s">
        <v>2701</v>
      </c>
      <c r="G853" s="53" t="s">
        <v>2702</v>
      </c>
      <c r="H853" s="176">
        <v>3177.9750000000004</v>
      </c>
      <c r="I853" s="177" t="s">
        <v>9</v>
      </c>
      <c r="J853" s="107">
        <v>1</v>
      </c>
      <c r="K853" s="114">
        <v>3177.9750000000004</v>
      </c>
      <c r="L853" s="47" t="s">
        <v>17</v>
      </c>
      <c r="M853" s="178" t="s">
        <v>18</v>
      </c>
      <c r="N853" s="178" t="s">
        <v>473</v>
      </c>
      <c r="O853" s="179" t="s">
        <v>697</v>
      </c>
      <c r="P853" s="48" t="s">
        <v>698</v>
      </c>
      <c r="Q853" s="51" t="s">
        <v>699</v>
      </c>
      <c r="R853" s="174"/>
    </row>
    <row r="854" spans="1:18" s="163" customFormat="1" ht="25.5" x14ac:dyDescent="0.25">
      <c r="A854" s="163" t="s">
        <v>786</v>
      </c>
      <c r="B854" s="175">
        <v>849</v>
      </c>
      <c r="C854" s="175" t="s">
        <v>801</v>
      </c>
      <c r="D854" s="75" t="s">
        <v>802</v>
      </c>
      <c r="E854" s="175" t="s">
        <v>2703</v>
      </c>
      <c r="F854" s="61" t="s">
        <v>2704</v>
      </c>
      <c r="G854" s="53" t="s">
        <v>794</v>
      </c>
      <c r="H854" s="176">
        <v>44691</v>
      </c>
      <c r="I854" s="177" t="s">
        <v>9</v>
      </c>
      <c r="J854" s="107">
        <v>5</v>
      </c>
      <c r="K854" s="114">
        <v>223455</v>
      </c>
      <c r="L854" s="47" t="s">
        <v>12</v>
      </c>
      <c r="M854" s="178" t="s">
        <v>13</v>
      </c>
      <c r="N854" s="178" t="s">
        <v>473</v>
      </c>
      <c r="O854" s="179" t="s">
        <v>697</v>
      </c>
      <c r="P854" s="48" t="s">
        <v>698</v>
      </c>
      <c r="Q854" s="51" t="s">
        <v>699</v>
      </c>
      <c r="R854" s="174"/>
    </row>
    <row r="855" spans="1:18" s="163" customFormat="1" ht="25.5" x14ac:dyDescent="0.25">
      <c r="A855" s="163" t="s">
        <v>786</v>
      </c>
      <c r="B855" s="175">
        <v>850</v>
      </c>
      <c r="C855" s="175" t="s">
        <v>801</v>
      </c>
      <c r="D855" s="75" t="s">
        <v>802</v>
      </c>
      <c r="E855" s="175" t="s">
        <v>2705</v>
      </c>
      <c r="F855" s="61" t="s">
        <v>2706</v>
      </c>
      <c r="G855" s="53" t="s">
        <v>794</v>
      </c>
      <c r="H855" s="176">
        <v>14194.5</v>
      </c>
      <c r="I855" s="177" t="s">
        <v>9</v>
      </c>
      <c r="J855" s="107">
        <v>2</v>
      </c>
      <c r="K855" s="114">
        <v>28389</v>
      </c>
      <c r="L855" s="47" t="s">
        <v>12</v>
      </c>
      <c r="M855" s="178" t="s">
        <v>13</v>
      </c>
      <c r="N855" s="178" t="s">
        <v>473</v>
      </c>
      <c r="O855" s="179" t="s">
        <v>697</v>
      </c>
      <c r="P855" s="48" t="s">
        <v>698</v>
      </c>
      <c r="Q855" s="51" t="s">
        <v>699</v>
      </c>
      <c r="R855" s="174"/>
    </row>
    <row r="856" spans="1:18" s="163" customFormat="1" ht="25.5" x14ac:dyDescent="0.25">
      <c r="A856" s="163" t="s">
        <v>786</v>
      </c>
      <c r="B856" s="175">
        <v>851</v>
      </c>
      <c r="C856" s="175" t="s">
        <v>820</v>
      </c>
      <c r="D856" s="75" t="s">
        <v>2674</v>
      </c>
      <c r="E856" s="175" t="s">
        <v>2707</v>
      </c>
      <c r="F856" s="61" t="s">
        <v>2708</v>
      </c>
      <c r="G856" s="53" t="s">
        <v>2709</v>
      </c>
      <c r="H856" s="176">
        <v>50101.812865497071</v>
      </c>
      <c r="I856" s="177" t="s">
        <v>824</v>
      </c>
      <c r="J856" s="107">
        <v>0.48809999999999998</v>
      </c>
      <c r="K856" s="114">
        <v>24454.69485964912</v>
      </c>
      <c r="L856" s="47" t="s">
        <v>12</v>
      </c>
      <c r="M856" s="178" t="s">
        <v>13</v>
      </c>
      <c r="N856" s="178" t="s">
        <v>473</v>
      </c>
      <c r="O856" s="179" t="s">
        <v>697</v>
      </c>
      <c r="P856" s="48" t="s">
        <v>698</v>
      </c>
      <c r="Q856" s="51" t="s">
        <v>699</v>
      </c>
    </row>
    <row r="857" spans="1:18" s="163" customFormat="1" ht="25.5" x14ac:dyDescent="0.25">
      <c r="A857" s="163" t="s">
        <v>786</v>
      </c>
      <c r="B857" s="175">
        <v>852</v>
      </c>
      <c r="C857" s="175" t="s">
        <v>820</v>
      </c>
      <c r="D857" s="75" t="s">
        <v>2674</v>
      </c>
      <c r="E857" s="175" t="s">
        <v>2710</v>
      </c>
      <c r="F857" s="61" t="s">
        <v>2711</v>
      </c>
      <c r="G857" s="53" t="s">
        <v>794</v>
      </c>
      <c r="H857" s="176">
        <v>20355.620930232559</v>
      </c>
      <c r="I857" s="177" t="s">
        <v>824</v>
      </c>
      <c r="J857" s="107">
        <v>1.075</v>
      </c>
      <c r="K857" s="114">
        <v>21882.2925</v>
      </c>
      <c r="L857" s="47" t="s">
        <v>12</v>
      </c>
      <c r="M857" s="178" t="s">
        <v>13</v>
      </c>
      <c r="N857" s="178" t="s">
        <v>473</v>
      </c>
      <c r="O857" s="179" t="s">
        <v>697</v>
      </c>
      <c r="P857" s="48" t="s">
        <v>698</v>
      </c>
      <c r="Q857" s="51" t="s">
        <v>699</v>
      </c>
      <c r="R857" s="174"/>
    </row>
    <row r="858" spans="1:18" s="163" customFormat="1" ht="25.5" x14ac:dyDescent="0.25">
      <c r="A858" s="163" t="s">
        <v>786</v>
      </c>
      <c r="B858" s="175">
        <v>853</v>
      </c>
      <c r="C858" s="175" t="s">
        <v>820</v>
      </c>
      <c r="D858" s="75" t="s">
        <v>2674</v>
      </c>
      <c r="E858" s="175" t="s">
        <v>2712</v>
      </c>
      <c r="F858" s="61" t="s">
        <v>2713</v>
      </c>
      <c r="G858" s="53" t="s">
        <v>2714</v>
      </c>
      <c r="H858" s="176">
        <v>60775.680216802175</v>
      </c>
      <c r="I858" s="177" t="s">
        <v>824</v>
      </c>
      <c r="J858" s="107">
        <v>1.845</v>
      </c>
      <c r="K858" s="114">
        <v>112131.13</v>
      </c>
      <c r="L858" s="47" t="s">
        <v>12</v>
      </c>
      <c r="M858" s="178" t="s">
        <v>13</v>
      </c>
      <c r="N858" s="178" t="s">
        <v>473</v>
      </c>
      <c r="O858" s="179" t="s">
        <v>697</v>
      </c>
      <c r="P858" s="48" t="s">
        <v>698</v>
      </c>
      <c r="Q858" s="51" t="s">
        <v>699</v>
      </c>
    </row>
    <row r="859" spans="1:18" s="163" customFormat="1" ht="25.5" x14ac:dyDescent="0.25">
      <c r="A859" s="163" t="s">
        <v>786</v>
      </c>
      <c r="B859" s="175">
        <v>854</v>
      </c>
      <c r="C859" s="175" t="s">
        <v>820</v>
      </c>
      <c r="D859" s="75" t="s">
        <v>2674</v>
      </c>
      <c r="E859" s="175" t="s">
        <v>2715</v>
      </c>
      <c r="F859" s="61" t="s">
        <v>2716</v>
      </c>
      <c r="G859" s="53" t="s">
        <v>2070</v>
      </c>
      <c r="H859" s="176">
        <v>54362.422110552761</v>
      </c>
      <c r="I859" s="177" t="s">
        <v>824</v>
      </c>
      <c r="J859" s="107">
        <v>1.99</v>
      </c>
      <c r="K859" s="114">
        <v>108181.22</v>
      </c>
      <c r="L859" s="47" t="s">
        <v>12</v>
      </c>
      <c r="M859" s="178" t="s">
        <v>13</v>
      </c>
      <c r="N859" s="178" t="s">
        <v>473</v>
      </c>
      <c r="O859" s="179" t="s">
        <v>697</v>
      </c>
      <c r="P859" s="48" t="s">
        <v>698</v>
      </c>
      <c r="Q859" s="51" t="s">
        <v>699</v>
      </c>
    </row>
    <row r="860" spans="1:18" s="163" customFormat="1" ht="25.5" x14ac:dyDescent="0.25">
      <c r="A860" s="163" t="s">
        <v>786</v>
      </c>
      <c r="B860" s="175">
        <v>855</v>
      </c>
      <c r="C860" s="175" t="s">
        <v>801</v>
      </c>
      <c r="D860" s="75" t="s">
        <v>802</v>
      </c>
      <c r="E860" s="175" t="s">
        <v>2717</v>
      </c>
      <c r="F860" s="61" t="s">
        <v>2718</v>
      </c>
      <c r="G860" s="53" t="s">
        <v>794</v>
      </c>
      <c r="H860" s="176">
        <v>75.352499999999992</v>
      </c>
      <c r="I860" s="177" t="s">
        <v>9</v>
      </c>
      <c r="J860" s="107">
        <v>1</v>
      </c>
      <c r="K860" s="114">
        <v>75.352499999999992</v>
      </c>
      <c r="L860" s="47" t="s">
        <v>12</v>
      </c>
      <c r="M860" s="178" t="s">
        <v>13</v>
      </c>
      <c r="N860" s="178" t="s">
        <v>473</v>
      </c>
      <c r="O860" s="179" t="s">
        <v>697</v>
      </c>
      <c r="P860" s="48" t="s">
        <v>698</v>
      </c>
      <c r="Q860" s="51" t="s">
        <v>699</v>
      </c>
      <c r="R860" s="174"/>
    </row>
    <row r="861" spans="1:18" s="163" customFormat="1" ht="38.25" x14ac:dyDescent="0.25">
      <c r="A861" s="163" t="s">
        <v>786</v>
      </c>
      <c r="B861" s="175">
        <v>856</v>
      </c>
      <c r="C861" s="175" t="s">
        <v>801</v>
      </c>
      <c r="D861" s="75" t="s">
        <v>802</v>
      </c>
      <c r="E861" s="175" t="s">
        <v>2719</v>
      </c>
      <c r="F861" s="61" t="s">
        <v>2720</v>
      </c>
      <c r="G861" s="53" t="s">
        <v>2721</v>
      </c>
      <c r="H861" s="176">
        <v>400</v>
      </c>
      <c r="I861" s="177" t="s">
        <v>9</v>
      </c>
      <c r="J861" s="107">
        <v>2</v>
      </c>
      <c r="K861" s="114">
        <v>800</v>
      </c>
      <c r="L861" s="175" t="s">
        <v>795</v>
      </c>
      <c r="M861" s="178" t="s">
        <v>796</v>
      </c>
      <c r="N861" s="178" t="s">
        <v>473</v>
      </c>
      <c r="O861" s="179" t="s">
        <v>697</v>
      </c>
      <c r="P861" s="48" t="s">
        <v>698</v>
      </c>
      <c r="Q861" s="51" t="s">
        <v>699</v>
      </c>
    </row>
    <row r="862" spans="1:18" s="163" customFormat="1" ht="25.5" x14ac:dyDescent="0.25">
      <c r="A862" s="163" t="s">
        <v>786</v>
      </c>
      <c r="B862" s="175">
        <v>857</v>
      </c>
      <c r="C862" s="175" t="s">
        <v>801</v>
      </c>
      <c r="D862" s="75" t="s">
        <v>802</v>
      </c>
      <c r="E862" s="175" t="s">
        <v>2722</v>
      </c>
      <c r="F862" s="61" t="s">
        <v>2723</v>
      </c>
      <c r="G862" s="53" t="s">
        <v>794</v>
      </c>
      <c r="H862" s="176">
        <v>29259.375</v>
      </c>
      <c r="I862" s="177" t="s">
        <v>9</v>
      </c>
      <c r="J862" s="107">
        <v>21</v>
      </c>
      <c r="K862" s="114">
        <v>614446.875</v>
      </c>
      <c r="L862" s="47" t="s">
        <v>12</v>
      </c>
      <c r="M862" s="178" t="s">
        <v>13</v>
      </c>
      <c r="N862" s="178" t="s">
        <v>473</v>
      </c>
      <c r="O862" s="179" t="s">
        <v>697</v>
      </c>
      <c r="P862" s="48" t="s">
        <v>698</v>
      </c>
      <c r="Q862" s="51" t="s">
        <v>699</v>
      </c>
      <c r="R862" s="174"/>
    </row>
    <row r="863" spans="1:18" s="163" customFormat="1" ht="38.25" x14ac:dyDescent="0.25">
      <c r="A863" s="163" t="s">
        <v>786</v>
      </c>
      <c r="B863" s="175">
        <v>858</v>
      </c>
      <c r="C863" s="175" t="s">
        <v>828</v>
      </c>
      <c r="D863" s="75" t="s">
        <v>821</v>
      </c>
      <c r="E863" s="175" t="s">
        <v>2724</v>
      </c>
      <c r="F863" s="61" t="s">
        <v>2725</v>
      </c>
      <c r="G863" s="53" t="s">
        <v>794</v>
      </c>
      <c r="H863" s="176">
        <v>45.278571428571425</v>
      </c>
      <c r="I863" s="177" t="s">
        <v>831</v>
      </c>
      <c r="J863" s="107">
        <v>6.3</v>
      </c>
      <c r="K863" s="114">
        <v>285.255</v>
      </c>
      <c r="L863" s="47" t="s">
        <v>12</v>
      </c>
      <c r="M863" s="178" t="s">
        <v>13</v>
      </c>
      <c r="N863" s="178" t="s">
        <v>473</v>
      </c>
      <c r="O863" s="179" t="s">
        <v>697</v>
      </c>
      <c r="P863" s="48" t="s">
        <v>698</v>
      </c>
      <c r="Q863" s="51" t="s">
        <v>699</v>
      </c>
      <c r="R863" s="174"/>
    </row>
    <row r="864" spans="1:18" s="163" customFormat="1" ht="25.5" x14ac:dyDescent="0.25">
      <c r="A864" s="163" t="s">
        <v>786</v>
      </c>
      <c r="B864" s="175">
        <v>859</v>
      </c>
      <c r="C864" s="175" t="s">
        <v>849</v>
      </c>
      <c r="D864" s="75" t="s">
        <v>821</v>
      </c>
      <c r="E864" s="175" t="s">
        <v>2726</v>
      </c>
      <c r="F864" s="61" t="s">
        <v>2727</v>
      </c>
      <c r="G864" s="53" t="s">
        <v>2728</v>
      </c>
      <c r="H864" s="181">
        <v>10.340847457627119</v>
      </c>
      <c r="I864" s="177" t="s">
        <v>9</v>
      </c>
      <c r="J864" s="107">
        <v>118</v>
      </c>
      <c r="K864" s="182">
        <v>1220.22</v>
      </c>
      <c r="L864" s="47" t="s">
        <v>12</v>
      </c>
      <c r="M864" s="178" t="s">
        <v>13</v>
      </c>
      <c r="N864" s="178" t="s">
        <v>473</v>
      </c>
      <c r="O864" s="179" t="s">
        <v>697</v>
      </c>
      <c r="P864" s="48" t="s">
        <v>698</v>
      </c>
      <c r="Q864" s="51" t="s">
        <v>699</v>
      </c>
      <c r="R864" s="174"/>
    </row>
    <row r="865" spans="1:18" s="163" customFormat="1" ht="25.5" x14ac:dyDescent="0.25">
      <c r="A865" s="163" t="s">
        <v>786</v>
      </c>
      <c r="B865" s="175">
        <v>860</v>
      </c>
      <c r="C865" s="175" t="s">
        <v>849</v>
      </c>
      <c r="D865" s="75" t="s">
        <v>821</v>
      </c>
      <c r="E865" s="175" t="s">
        <v>2726</v>
      </c>
      <c r="F865" s="61" t="s">
        <v>2727</v>
      </c>
      <c r="G865" s="53" t="s">
        <v>2729</v>
      </c>
      <c r="H865" s="176">
        <v>10.437374999999999</v>
      </c>
      <c r="I865" s="177" t="s">
        <v>9</v>
      </c>
      <c r="J865" s="107">
        <v>20</v>
      </c>
      <c r="K865" s="114">
        <v>208.7475</v>
      </c>
      <c r="L865" s="47" t="s">
        <v>17</v>
      </c>
      <c r="M865" s="178" t="s">
        <v>18</v>
      </c>
      <c r="N865" s="178" t="s">
        <v>473</v>
      </c>
      <c r="O865" s="179" t="s">
        <v>697</v>
      </c>
      <c r="P865" s="48" t="s">
        <v>698</v>
      </c>
      <c r="Q865" s="51" t="s">
        <v>699</v>
      </c>
      <c r="R865" s="174"/>
    </row>
    <row r="866" spans="1:18" s="163" customFormat="1" ht="25.5" x14ac:dyDescent="0.25">
      <c r="A866" s="163" t="s">
        <v>786</v>
      </c>
      <c r="B866" s="175">
        <v>861</v>
      </c>
      <c r="C866" s="175" t="s">
        <v>849</v>
      </c>
      <c r="D866" s="75" t="s">
        <v>821</v>
      </c>
      <c r="E866" s="175" t="s">
        <v>2730</v>
      </c>
      <c r="F866" s="61" t="s">
        <v>2731</v>
      </c>
      <c r="G866" s="53" t="s">
        <v>2729</v>
      </c>
      <c r="H866" s="176">
        <v>15.99</v>
      </c>
      <c r="I866" s="177" t="s">
        <v>376</v>
      </c>
      <c r="J866" s="107">
        <v>37</v>
      </c>
      <c r="K866" s="114">
        <v>591.63</v>
      </c>
      <c r="L866" s="47" t="s">
        <v>17</v>
      </c>
      <c r="M866" s="178" t="s">
        <v>18</v>
      </c>
      <c r="N866" s="178" t="s">
        <v>473</v>
      </c>
      <c r="O866" s="179" t="s">
        <v>697</v>
      </c>
      <c r="P866" s="48" t="s">
        <v>698</v>
      </c>
      <c r="Q866" s="51" t="s">
        <v>699</v>
      </c>
      <c r="R866" s="174"/>
    </row>
    <row r="867" spans="1:18" s="163" customFormat="1" ht="25.5" x14ac:dyDescent="0.25">
      <c r="A867" s="163" t="s">
        <v>786</v>
      </c>
      <c r="B867" s="175">
        <v>862</v>
      </c>
      <c r="C867" s="175" t="s">
        <v>849</v>
      </c>
      <c r="D867" s="75" t="s">
        <v>821</v>
      </c>
      <c r="E867" s="175" t="s">
        <v>2732</v>
      </c>
      <c r="F867" s="61" t="s">
        <v>2733</v>
      </c>
      <c r="G867" s="53" t="s">
        <v>2728</v>
      </c>
      <c r="H867" s="176">
        <v>18.375</v>
      </c>
      <c r="I867" s="177" t="s">
        <v>9</v>
      </c>
      <c r="J867" s="107">
        <v>6</v>
      </c>
      <c r="K867" s="114">
        <v>110.25</v>
      </c>
      <c r="L867" s="47" t="s">
        <v>17</v>
      </c>
      <c r="M867" s="178" t="s">
        <v>18</v>
      </c>
      <c r="N867" s="178" t="s">
        <v>473</v>
      </c>
      <c r="O867" s="179" t="s">
        <v>697</v>
      </c>
      <c r="P867" s="48" t="s">
        <v>698</v>
      </c>
      <c r="Q867" s="51" t="s">
        <v>699</v>
      </c>
      <c r="R867" s="174"/>
    </row>
    <row r="868" spans="1:18" s="163" customFormat="1" ht="25.5" x14ac:dyDescent="0.25">
      <c r="A868" s="163" t="s">
        <v>786</v>
      </c>
      <c r="B868" s="175">
        <v>863</v>
      </c>
      <c r="C868" s="175" t="s">
        <v>849</v>
      </c>
      <c r="D868" s="75" t="s">
        <v>821</v>
      </c>
      <c r="E868" s="175" t="s">
        <v>2734</v>
      </c>
      <c r="F868" s="61" t="s">
        <v>2735</v>
      </c>
      <c r="G868" s="53" t="s">
        <v>2736</v>
      </c>
      <c r="H868" s="176">
        <v>149.02000000000001</v>
      </c>
      <c r="I868" s="177" t="s">
        <v>376</v>
      </c>
      <c r="J868" s="107">
        <v>74</v>
      </c>
      <c r="K868" s="114">
        <v>11027.480000000001</v>
      </c>
      <c r="L868" s="47" t="s">
        <v>12</v>
      </c>
      <c r="M868" s="178" t="s">
        <v>13</v>
      </c>
      <c r="N868" s="178" t="s">
        <v>473</v>
      </c>
      <c r="O868" s="179" t="s">
        <v>697</v>
      </c>
      <c r="P868" s="48" t="s">
        <v>698</v>
      </c>
      <c r="Q868" s="51" t="s">
        <v>699</v>
      </c>
    </row>
    <row r="869" spans="1:18" s="163" customFormat="1" ht="25.5" x14ac:dyDescent="0.25">
      <c r="A869" s="163" t="s">
        <v>786</v>
      </c>
      <c r="B869" s="175">
        <v>864</v>
      </c>
      <c r="C869" s="175" t="s">
        <v>76</v>
      </c>
      <c r="D869" s="75" t="s">
        <v>1497</v>
      </c>
      <c r="E869" s="175" t="s">
        <v>2737</v>
      </c>
      <c r="F869" s="61" t="s">
        <v>2738</v>
      </c>
      <c r="G869" s="53" t="s">
        <v>794</v>
      </c>
      <c r="H869" s="176">
        <v>6445.8449999999993</v>
      </c>
      <c r="I869" s="177" t="s">
        <v>9</v>
      </c>
      <c r="J869" s="107">
        <v>1</v>
      </c>
      <c r="K869" s="114">
        <v>6445.8449999999993</v>
      </c>
      <c r="L869" s="47" t="s">
        <v>12</v>
      </c>
      <c r="M869" s="178" t="s">
        <v>13</v>
      </c>
      <c r="N869" s="178" t="s">
        <v>473</v>
      </c>
      <c r="O869" s="179" t="s">
        <v>697</v>
      </c>
      <c r="P869" s="48" t="s">
        <v>698</v>
      </c>
      <c r="Q869" s="51" t="s">
        <v>699</v>
      </c>
      <c r="R869" s="174"/>
    </row>
    <row r="870" spans="1:18" s="163" customFormat="1" ht="25.5" x14ac:dyDescent="0.25">
      <c r="A870" s="163" t="s">
        <v>786</v>
      </c>
      <c r="B870" s="175">
        <v>865</v>
      </c>
      <c r="C870" s="175" t="s">
        <v>1359</v>
      </c>
      <c r="D870" s="75" t="s">
        <v>821</v>
      </c>
      <c r="E870" s="175" t="s">
        <v>2739</v>
      </c>
      <c r="F870" s="61" t="s">
        <v>2740</v>
      </c>
      <c r="G870" s="53" t="s">
        <v>794</v>
      </c>
      <c r="H870" s="176">
        <v>1586.0249999999999</v>
      </c>
      <c r="I870" s="177" t="s">
        <v>9</v>
      </c>
      <c r="J870" s="107">
        <v>9</v>
      </c>
      <c r="K870" s="114">
        <v>14274.224999999999</v>
      </c>
      <c r="L870" s="47" t="s">
        <v>12</v>
      </c>
      <c r="M870" s="178" t="s">
        <v>13</v>
      </c>
      <c r="N870" s="178" t="s">
        <v>473</v>
      </c>
      <c r="O870" s="179" t="s">
        <v>697</v>
      </c>
      <c r="P870" s="48" t="s">
        <v>698</v>
      </c>
      <c r="Q870" s="51" t="s">
        <v>699</v>
      </c>
      <c r="R870" s="174"/>
    </row>
    <row r="871" spans="1:18" s="163" customFormat="1" ht="25.5" x14ac:dyDescent="0.25">
      <c r="A871" s="163" t="s">
        <v>786</v>
      </c>
      <c r="B871" s="175">
        <v>866</v>
      </c>
      <c r="C871" s="175" t="s">
        <v>807</v>
      </c>
      <c r="D871" s="75" t="s">
        <v>821</v>
      </c>
      <c r="E871" s="175" t="s">
        <v>2741</v>
      </c>
      <c r="F871" s="61" t="s">
        <v>2742</v>
      </c>
      <c r="G871" s="53">
        <v>43160</v>
      </c>
      <c r="H871" s="176">
        <v>7969.21</v>
      </c>
      <c r="I871" s="177" t="s">
        <v>9</v>
      </c>
      <c r="J871" s="107">
        <v>2</v>
      </c>
      <c r="K871" s="114">
        <v>15938.42</v>
      </c>
      <c r="L871" s="47" t="s">
        <v>12</v>
      </c>
      <c r="M871" s="178" t="s">
        <v>13</v>
      </c>
      <c r="N871" s="178" t="s">
        <v>473</v>
      </c>
      <c r="O871" s="179" t="s">
        <v>697</v>
      </c>
      <c r="P871" s="48" t="s">
        <v>698</v>
      </c>
      <c r="Q871" s="51" t="s">
        <v>699</v>
      </c>
    </row>
    <row r="872" spans="1:18" s="163" customFormat="1" ht="25.5" x14ac:dyDescent="0.25">
      <c r="A872" s="163" t="s">
        <v>786</v>
      </c>
      <c r="B872" s="175">
        <v>867</v>
      </c>
      <c r="C872" s="175" t="s">
        <v>801</v>
      </c>
      <c r="D872" s="75" t="s">
        <v>802</v>
      </c>
      <c r="E872" s="175" t="s">
        <v>2743</v>
      </c>
      <c r="F872" s="61" t="s">
        <v>2744</v>
      </c>
      <c r="G872" s="53" t="s">
        <v>794</v>
      </c>
      <c r="H872" s="176">
        <v>1000</v>
      </c>
      <c r="I872" s="177" t="s">
        <v>9</v>
      </c>
      <c r="J872" s="107">
        <v>16</v>
      </c>
      <c r="K872" s="114">
        <v>16000</v>
      </c>
      <c r="L872" s="47" t="s">
        <v>17</v>
      </c>
      <c r="M872" s="178" t="s">
        <v>18</v>
      </c>
      <c r="N872" s="178" t="s">
        <v>473</v>
      </c>
      <c r="O872" s="179" t="s">
        <v>697</v>
      </c>
      <c r="P872" s="48" t="s">
        <v>698</v>
      </c>
      <c r="Q872" s="51" t="s">
        <v>699</v>
      </c>
    </row>
    <row r="873" spans="1:18" s="163" customFormat="1" ht="25.5" x14ac:dyDescent="0.25">
      <c r="A873" s="163" t="s">
        <v>786</v>
      </c>
      <c r="B873" s="175">
        <v>868</v>
      </c>
      <c r="C873" s="175" t="s">
        <v>801</v>
      </c>
      <c r="D873" s="75" t="s">
        <v>802</v>
      </c>
      <c r="E873" s="175" t="s">
        <v>2745</v>
      </c>
      <c r="F873" s="61" t="s">
        <v>2746</v>
      </c>
      <c r="G873" s="53" t="s">
        <v>794</v>
      </c>
      <c r="H873" s="176">
        <v>7370.6324999999997</v>
      </c>
      <c r="I873" s="177" t="s">
        <v>9</v>
      </c>
      <c r="J873" s="107">
        <v>1</v>
      </c>
      <c r="K873" s="114">
        <v>7370.6324999999997</v>
      </c>
      <c r="L873" s="47" t="s">
        <v>12</v>
      </c>
      <c r="M873" s="178" t="s">
        <v>13</v>
      </c>
      <c r="N873" s="178" t="s">
        <v>473</v>
      </c>
      <c r="O873" s="179" t="s">
        <v>697</v>
      </c>
      <c r="P873" s="48" t="s">
        <v>698</v>
      </c>
      <c r="Q873" s="51" t="s">
        <v>699</v>
      </c>
      <c r="R873" s="174"/>
    </row>
    <row r="874" spans="1:18" s="163" customFormat="1" ht="25.5" x14ac:dyDescent="0.25">
      <c r="A874" s="163" t="s">
        <v>786</v>
      </c>
      <c r="B874" s="175">
        <v>869</v>
      </c>
      <c r="C874" s="175" t="s">
        <v>892</v>
      </c>
      <c r="D874" s="75" t="s">
        <v>893</v>
      </c>
      <c r="E874" s="175" t="s">
        <v>2747</v>
      </c>
      <c r="F874" s="61" t="s">
        <v>2748</v>
      </c>
      <c r="G874" s="53" t="s">
        <v>2749</v>
      </c>
      <c r="H874" s="176">
        <v>750</v>
      </c>
      <c r="I874" s="177" t="s">
        <v>9</v>
      </c>
      <c r="J874" s="107">
        <v>3</v>
      </c>
      <c r="K874" s="114">
        <v>2250</v>
      </c>
      <c r="L874" s="47" t="s">
        <v>17</v>
      </c>
      <c r="M874" s="178" t="s">
        <v>18</v>
      </c>
      <c r="N874" s="178" t="s">
        <v>473</v>
      </c>
      <c r="O874" s="179" t="s">
        <v>697</v>
      </c>
      <c r="P874" s="48" t="s">
        <v>698</v>
      </c>
      <c r="Q874" s="51" t="s">
        <v>699</v>
      </c>
      <c r="R874" s="174"/>
    </row>
    <row r="875" spans="1:18" s="163" customFormat="1" ht="25.5" x14ac:dyDescent="0.25">
      <c r="A875" s="163" t="s">
        <v>786</v>
      </c>
      <c r="B875" s="175">
        <v>870</v>
      </c>
      <c r="C875" s="175" t="s">
        <v>849</v>
      </c>
      <c r="D875" s="75" t="s">
        <v>821</v>
      </c>
      <c r="E875" s="175" t="s">
        <v>2750</v>
      </c>
      <c r="F875" s="61" t="s">
        <v>2751</v>
      </c>
      <c r="G875" s="53" t="s">
        <v>2752</v>
      </c>
      <c r="H875" s="176">
        <v>27.502500000000001</v>
      </c>
      <c r="I875" s="177" t="s">
        <v>831</v>
      </c>
      <c r="J875" s="107">
        <v>6</v>
      </c>
      <c r="K875" s="114">
        <v>165.01500000000001</v>
      </c>
      <c r="L875" s="47" t="s">
        <v>17</v>
      </c>
      <c r="M875" s="178" t="s">
        <v>18</v>
      </c>
      <c r="N875" s="178" t="s">
        <v>473</v>
      </c>
      <c r="O875" s="179" t="s">
        <v>697</v>
      </c>
      <c r="P875" s="48" t="s">
        <v>698</v>
      </c>
      <c r="Q875" s="51" t="s">
        <v>699</v>
      </c>
      <c r="R875" s="174"/>
    </row>
    <row r="876" spans="1:18" s="163" customFormat="1" ht="38.25" x14ac:dyDescent="0.25">
      <c r="A876" s="163" t="s">
        <v>786</v>
      </c>
      <c r="B876" s="175">
        <v>871</v>
      </c>
      <c r="C876" s="175" t="s">
        <v>828</v>
      </c>
      <c r="D876" s="75" t="s">
        <v>821</v>
      </c>
      <c r="E876" s="175" t="s">
        <v>2753</v>
      </c>
      <c r="F876" s="61" t="s">
        <v>2754</v>
      </c>
      <c r="G876" s="53" t="s">
        <v>794</v>
      </c>
      <c r="H876" s="176">
        <v>49.42</v>
      </c>
      <c r="I876" s="177" t="s">
        <v>9</v>
      </c>
      <c r="J876" s="107">
        <v>4</v>
      </c>
      <c r="K876" s="114">
        <v>197.68</v>
      </c>
      <c r="L876" s="47" t="s">
        <v>12</v>
      </c>
      <c r="M876" s="178" t="s">
        <v>13</v>
      </c>
      <c r="N876" s="178" t="s">
        <v>473</v>
      </c>
      <c r="O876" s="179" t="s">
        <v>697</v>
      </c>
      <c r="P876" s="48" t="s">
        <v>698</v>
      </c>
      <c r="Q876" s="51" t="s">
        <v>699</v>
      </c>
    </row>
    <row r="877" spans="1:18" s="163" customFormat="1" ht="25.5" x14ac:dyDescent="0.25">
      <c r="A877" s="163" t="s">
        <v>786</v>
      </c>
      <c r="B877" s="175">
        <v>872</v>
      </c>
      <c r="C877" s="175" t="s">
        <v>87</v>
      </c>
      <c r="D877" s="75" t="s">
        <v>788</v>
      </c>
      <c r="E877" s="175" t="s">
        <v>2755</v>
      </c>
      <c r="F877" s="61" t="s">
        <v>2756</v>
      </c>
      <c r="G877" s="53" t="s">
        <v>1197</v>
      </c>
      <c r="H877" s="176">
        <v>5859.0225</v>
      </c>
      <c r="I877" s="177" t="s">
        <v>9</v>
      </c>
      <c r="J877" s="107">
        <v>1</v>
      </c>
      <c r="K877" s="114">
        <v>5859.0225</v>
      </c>
      <c r="L877" s="47" t="s">
        <v>17</v>
      </c>
      <c r="M877" s="178" t="s">
        <v>18</v>
      </c>
      <c r="N877" s="178" t="s">
        <v>473</v>
      </c>
      <c r="O877" s="179" t="s">
        <v>697</v>
      </c>
      <c r="P877" s="48" t="s">
        <v>698</v>
      </c>
      <c r="Q877" s="51" t="s">
        <v>699</v>
      </c>
      <c r="R877" s="174"/>
    </row>
    <row r="878" spans="1:18" s="163" customFormat="1" ht="25.5" x14ac:dyDescent="0.25">
      <c r="A878" s="163" t="s">
        <v>786</v>
      </c>
      <c r="B878" s="175">
        <v>873</v>
      </c>
      <c r="C878" s="175" t="s">
        <v>87</v>
      </c>
      <c r="D878" s="75" t="s">
        <v>788</v>
      </c>
      <c r="E878" s="175" t="s">
        <v>2757</v>
      </c>
      <c r="F878" s="61" t="s">
        <v>2758</v>
      </c>
      <c r="G878" s="53" t="s">
        <v>2759</v>
      </c>
      <c r="H878" s="176">
        <v>557.54250000000002</v>
      </c>
      <c r="I878" s="177" t="s">
        <v>9</v>
      </c>
      <c r="J878" s="107">
        <v>2</v>
      </c>
      <c r="K878" s="114">
        <v>1115.085</v>
      </c>
      <c r="L878" s="47" t="s">
        <v>12</v>
      </c>
      <c r="M878" s="178" t="s">
        <v>13</v>
      </c>
      <c r="N878" s="178" t="s">
        <v>473</v>
      </c>
      <c r="O878" s="179" t="s">
        <v>697</v>
      </c>
      <c r="P878" s="48" t="s">
        <v>698</v>
      </c>
      <c r="Q878" s="51" t="s">
        <v>699</v>
      </c>
      <c r="R878" s="174"/>
    </row>
    <row r="879" spans="1:18" s="163" customFormat="1" ht="25.5" x14ac:dyDescent="0.25">
      <c r="A879" s="163" t="s">
        <v>786</v>
      </c>
      <c r="B879" s="175">
        <v>874</v>
      </c>
      <c r="C879" s="175" t="s">
        <v>87</v>
      </c>
      <c r="D879" s="75" t="s">
        <v>788</v>
      </c>
      <c r="E879" s="175" t="s">
        <v>2760</v>
      </c>
      <c r="F879" s="61" t="s">
        <v>2761</v>
      </c>
      <c r="G879" s="53" t="s">
        <v>2762</v>
      </c>
      <c r="H879" s="176">
        <v>915.86250000000007</v>
      </c>
      <c r="I879" s="177" t="s">
        <v>9</v>
      </c>
      <c r="J879" s="107">
        <v>2</v>
      </c>
      <c r="K879" s="114">
        <v>1831.7250000000001</v>
      </c>
      <c r="L879" s="47" t="s">
        <v>12</v>
      </c>
      <c r="M879" s="178" t="s">
        <v>13</v>
      </c>
      <c r="N879" s="178" t="s">
        <v>473</v>
      </c>
      <c r="O879" s="179" t="s">
        <v>697</v>
      </c>
      <c r="P879" s="48" t="s">
        <v>698</v>
      </c>
      <c r="Q879" s="51" t="s">
        <v>699</v>
      </c>
      <c r="R879" s="174"/>
    </row>
    <row r="880" spans="1:18" s="163" customFormat="1" ht="25.5" x14ac:dyDescent="0.25">
      <c r="A880" s="163" t="s">
        <v>786</v>
      </c>
      <c r="B880" s="175">
        <v>875</v>
      </c>
      <c r="C880" s="175" t="s">
        <v>87</v>
      </c>
      <c r="D880" s="75" t="s">
        <v>788</v>
      </c>
      <c r="E880" s="175" t="s">
        <v>2763</v>
      </c>
      <c r="F880" s="61" t="s">
        <v>2764</v>
      </c>
      <c r="G880" s="53" t="s">
        <v>2765</v>
      </c>
      <c r="H880" s="176">
        <v>1249.0650000000001</v>
      </c>
      <c r="I880" s="177" t="s">
        <v>9</v>
      </c>
      <c r="J880" s="107">
        <v>1</v>
      </c>
      <c r="K880" s="114">
        <v>1249.0650000000001</v>
      </c>
      <c r="L880" s="47" t="s">
        <v>12</v>
      </c>
      <c r="M880" s="178" t="s">
        <v>13</v>
      </c>
      <c r="N880" s="178" t="s">
        <v>473</v>
      </c>
      <c r="O880" s="179" t="s">
        <v>697</v>
      </c>
      <c r="P880" s="48" t="s">
        <v>698</v>
      </c>
      <c r="Q880" s="51" t="s">
        <v>699</v>
      </c>
      <c r="R880" s="174"/>
    </row>
    <row r="881" spans="1:18" s="163" customFormat="1" ht="38.25" x14ac:dyDescent="0.25">
      <c r="A881" s="163" t="s">
        <v>786</v>
      </c>
      <c r="B881" s="175">
        <v>876</v>
      </c>
      <c r="C881" s="175" t="s">
        <v>87</v>
      </c>
      <c r="D881" s="75" t="s">
        <v>788</v>
      </c>
      <c r="E881" s="175" t="s">
        <v>2766</v>
      </c>
      <c r="F881" s="61" t="s">
        <v>2767</v>
      </c>
      <c r="G881" s="53"/>
      <c r="H881" s="176">
        <v>8817.66</v>
      </c>
      <c r="I881" s="177" t="s">
        <v>9</v>
      </c>
      <c r="J881" s="107">
        <v>1</v>
      </c>
      <c r="K881" s="114">
        <v>8817.66</v>
      </c>
      <c r="L881" s="47" t="s">
        <v>472</v>
      </c>
      <c r="M881" s="178" t="s">
        <v>18</v>
      </c>
      <c r="N881" s="178" t="s">
        <v>473</v>
      </c>
      <c r="O881" s="179" t="s">
        <v>19</v>
      </c>
      <c r="P881" s="48" t="s">
        <v>698</v>
      </c>
      <c r="Q881" s="51" t="s">
        <v>699</v>
      </c>
    </row>
    <row r="882" spans="1:18" s="163" customFormat="1" ht="25.5" x14ac:dyDescent="0.25">
      <c r="A882" s="163" t="s">
        <v>786</v>
      </c>
      <c r="B882" s="175">
        <v>877</v>
      </c>
      <c r="C882" s="175" t="s">
        <v>87</v>
      </c>
      <c r="D882" s="75" t="s">
        <v>788</v>
      </c>
      <c r="E882" s="175">
        <v>1201040067</v>
      </c>
      <c r="F882" s="61" t="s">
        <v>2768</v>
      </c>
      <c r="G882" s="53"/>
      <c r="H882" s="176">
        <v>1881.26</v>
      </c>
      <c r="I882" s="177" t="s">
        <v>9</v>
      </c>
      <c r="J882" s="107">
        <v>1</v>
      </c>
      <c r="K882" s="114">
        <v>1881.26</v>
      </c>
      <c r="L882" s="47" t="s">
        <v>12</v>
      </c>
      <c r="M882" s="178" t="s">
        <v>13</v>
      </c>
      <c r="N882" s="178" t="s">
        <v>473</v>
      </c>
      <c r="O882" s="179" t="s">
        <v>19</v>
      </c>
      <c r="P882" s="48" t="s">
        <v>698</v>
      </c>
      <c r="Q882" s="51" t="s">
        <v>946</v>
      </c>
    </row>
    <row r="883" spans="1:18" s="163" customFormat="1" ht="25.5" x14ac:dyDescent="0.25">
      <c r="A883" s="163" t="s">
        <v>786</v>
      </c>
      <c r="B883" s="175">
        <v>878</v>
      </c>
      <c r="C883" s="175" t="s">
        <v>87</v>
      </c>
      <c r="D883" s="75" t="s">
        <v>788</v>
      </c>
      <c r="E883" s="175" t="s">
        <v>2769</v>
      </c>
      <c r="F883" s="61" t="s">
        <v>2770</v>
      </c>
      <c r="G883" s="53" t="s">
        <v>2771</v>
      </c>
      <c r="H883" s="176">
        <v>7424.49</v>
      </c>
      <c r="I883" s="177" t="s">
        <v>9</v>
      </c>
      <c r="J883" s="107">
        <v>2</v>
      </c>
      <c r="K883" s="114">
        <v>14848.98</v>
      </c>
      <c r="L883" s="47" t="s">
        <v>12</v>
      </c>
      <c r="M883" s="178" t="s">
        <v>13</v>
      </c>
      <c r="N883" s="178" t="s">
        <v>473</v>
      </c>
      <c r="O883" s="179" t="s">
        <v>697</v>
      </c>
      <c r="P883" s="48" t="s">
        <v>698</v>
      </c>
      <c r="Q883" s="51" t="s">
        <v>699</v>
      </c>
    </row>
    <row r="884" spans="1:18" s="163" customFormat="1" ht="38.25" x14ac:dyDescent="0.25">
      <c r="A884" s="163" t="s">
        <v>786</v>
      </c>
      <c r="B884" s="175">
        <v>879</v>
      </c>
      <c r="C884" s="175" t="s">
        <v>87</v>
      </c>
      <c r="D884" s="75" t="s">
        <v>788</v>
      </c>
      <c r="E884" s="175" t="s">
        <v>2772</v>
      </c>
      <c r="F884" s="61" t="s">
        <v>2773</v>
      </c>
      <c r="G884" s="53"/>
      <c r="H884" s="176">
        <v>1538.62</v>
      </c>
      <c r="I884" s="177" t="s">
        <v>9</v>
      </c>
      <c r="J884" s="107">
        <v>4</v>
      </c>
      <c r="K884" s="114">
        <v>6154.48</v>
      </c>
      <c r="L884" s="47" t="s">
        <v>482</v>
      </c>
      <c r="M884" s="178" t="s">
        <v>13</v>
      </c>
      <c r="N884" s="178" t="s">
        <v>473</v>
      </c>
      <c r="O884" s="179"/>
      <c r="P884" s="48" t="s">
        <v>698</v>
      </c>
      <c r="Q884" s="51" t="s">
        <v>699</v>
      </c>
    </row>
    <row r="885" spans="1:18" s="163" customFormat="1" ht="25.5" x14ac:dyDescent="0.25">
      <c r="A885" s="163" t="s">
        <v>786</v>
      </c>
      <c r="B885" s="175">
        <v>880</v>
      </c>
      <c r="C885" s="175" t="s">
        <v>87</v>
      </c>
      <c r="D885" s="75" t="s">
        <v>788</v>
      </c>
      <c r="E885" s="175" t="s">
        <v>2774</v>
      </c>
      <c r="F885" s="61" t="s">
        <v>2775</v>
      </c>
      <c r="G885" s="53" t="s">
        <v>2776</v>
      </c>
      <c r="H885" s="176">
        <v>3633.52</v>
      </c>
      <c r="I885" s="177" t="s">
        <v>9</v>
      </c>
      <c r="J885" s="107">
        <v>2</v>
      </c>
      <c r="K885" s="114">
        <v>7267.04</v>
      </c>
      <c r="L885" s="47" t="s">
        <v>12</v>
      </c>
      <c r="M885" s="178" t="s">
        <v>13</v>
      </c>
      <c r="N885" s="178" t="s">
        <v>473</v>
      </c>
      <c r="O885" s="179" t="s">
        <v>697</v>
      </c>
      <c r="P885" s="48" t="s">
        <v>698</v>
      </c>
      <c r="Q885" s="51" t="s">
        <v>699</v>
      </c>
    </row>
    <row r="886" spans="1:18" s="163" customFormat="1" ht="38.25" x14ac:dyDescent="0.25">
      <c r="A886" s="163" t="s">
        <v>786</v>
      </c>
      <c r="B886" s="175">
        <v>881</v>
      </c>
      <c r="C886" s="175" t="s">
        <v>87</v>
      </c>
      <c r="D886" s="75" t="s">
        <v>788</v>
      </c>
      <c r="E886" s="175" t="s">
        <v>2777</v>
      </c>
      <c r="F886" s="61" t="s">
        <v>2778</v>
      </c>
      <c r="G886" s="53" t="s">
        <v>2779</v>
      </c>
      <c r="H886" s="176">
        <v>40461.94</v>
      </c>
      <c r="I886" s="177" t="s">
        <v>9</v>
      </c>
      <c r="J886" s="107">
        <v>2</v>
      </c>
      <c r="K886" s="114">
        <v>80923.88</v>
      </c>
      <c r="L886" s="47" t="s">
        <v>482</v>
      </c>
      <c r="M886" s="178" t="s">
        <v>13</v>
      </c>
      <c r="N886" s="178" t="s">
        <v>473</v>
      </c>
      <c r="O886" s="179" t="s">
        <v>838</v>
      </c>
      <c r="P886" s="48" t="s">
        <v>698</v>
      </c>
      <c r="Q886" s="51" t="s">
        <v>699</v>
      </c>
    </row>
    <row r="887" spans="1:18" s="163" customFormat="1" ht="38.25" x14ac:dyDescent="0.25">
      <c r="A887" s="163" t="s">
        <v>786</v>
      </c>
      <c r="B887" s="175">
        <v>882</v>
      </c>
      <c r="C887" s="175" t="s">
        <v>1065</v>
      </c>
      <c r="D887" s="75" t="s">
        <v>821</v>
      </c>
      <c r="E887" s="175" t="s">
        <v>2780</v>
      </c>
      <c r="F887" s="61" t="s">
        <v>2781</v>
      </c>
      <c r="G887" s="53" t="s">
        <v>794</v>
      </c>
      <c r="H887" s="176">
        <v>23196.000000000004</v>
      </c>
      <c r="I887" s="177" t="s">
        <v>824</v>
      </c>
      <c r="J887" s="107">
        <v>0.05</v>
      </c>
      <c r="K887" s="114">
        <v>1159.8000000000002</v>
      </c>
      <c r="L887" s="47" t="s">
        <v>17</v>
      </c>
      <c r="M887" s="178" t="s">
        <v>18</v>
      </c>
      <c r="N887" s="178" t="s">
        <v>473</v>
      </c>
      <c r="O887" s="179" t="s">
        <v>697</v>
      </c>
      <c r="P887" s="48" t="s">
        <v>698</v>
      </c>
      <c r="Q887" s="51" t="s">
        <v>699</v>
      </c>
    </row>
    <row r="888" spans="1:18" s="163" customFormat="1" ht="38.25" x14ac:dyDescent="0.25">
      <c r="A888" s="163" t="s">
        <v>786</v>
      </c>
      <c r="B888" s="175">
        <v>883</v>
      </c>
      <c r="C888" s="175" t="s">
        <v>1065</v>
      </c>
      <c r="D888" s="75" t="s">
        <v>821</v>
      </c>
      <c r="E888" s="175" t="s">
        <v>2782</v>
      </c>
      <c r="F888" s="61" t="s">
        <v>2783</v>
      </c>
      <c r="G888" s="53" t="s">
        <v>794</v>
      </c>
      <c r="H888" s="176">
        <v>23124.000000000004</v>
      </c>
      <c r="I888" s="177" t="s">
        <v>824</v>
      </c>
      <c r="J888" s="107">
        <v>5.0000000000000001E-3</v>
      </c>
      <c r="K888" s="114">
        <v>115.62000000000002</v>
      </c>
      <c r="L888" s="47"/>
      <c r="M888" s="178" t="s">
        <v>914</v>
      </c>
      <c r="N888" s="178" t="s">
        <v>473</v>
      </c>
      <c r="O888" s="179" t="s">
        <v>697</v>
      </c>
      <c r="P888" s="48" t="s">
        <v>698</v>
      </c>
      <c r="Q888" s="51" t="s">
        <v>699</v>
      </c>
    </row>
    <row r="889" spans="1:18" s="163" customFormat="1" ht="38.25" x14ac:dyDescent="0.25">
      <c r="A889" s="163" t="s">
        <v>786</v>
      </c>
      <c r="B889" s="175">
        <v>884</v>
      </c>
      <c r="C889" s="175" t="s">
        <v>1065</v>
      </c>
      <c r="D889" s="75" t="s">
        <v>821</v>
      </c>
      <c r="E889" s="175" t="s">
        <v>2782</v>
      </c>
      <c r="F889" s="61" t="s">
        <v>2783</v>
      </c>
      <c r="G889" s="53" t="s">
        <v>794</v>
      </c>
      <c r="H889" s="176">
        <v>23125.000000000004</v>
      </c>
      <c r="I889" s="177" t="s">
        <v>824</v>
      </c>
      <c r="J889" s="107">
        <v>5.0000000000000001E-3</v>
      </c>
      <c r="K889" s="114">
        <v>115.62500000000001</v>
      </c>
      <c r="L889" s="47" t="s">
        <v>17</v>
      </c>
      <c r="M889" s="178" t="s">
        <v>18</v>
      </c>
      <c r="N889" s="178" t="s">
        <v>473</v>
      </c>
      <c r="O889" s="179" t="s">
        <v>697</v>
      </c>
      <c r="P889" s="48" t="s">
        <v>698</v>
      </c>
      <c r="Q889" s="51" t="s">
        <v>699</v>
      </c>
    </row>
    <row r="890" spans="1:18" s="163" customFormat="1" ht="38.25" x14ac:dyDescent="0.25">
      <c r="A890" s="163" t="s">
        <v>786</v>
      </c>
      <c r="B890" s="175">
        <v>885</v>
      </c>
      <c r="C890" s="175" t="s">
        <v>1065</v>
      </c>
      <c r="D890" s="75" t="s">
        <v>821</v>
      </c>
      <c r="E890" s="175" t="s">
        <v>2784</v>
      </c>
      <c r="F890" s="61" t="s">
        <v>2785</v>
      </c>
      <c r="G890" s="53" t="s">
        <v>2786</v>
      </c>
      <c r="H890" s="176">
        <v>65.687250000000006</v>
      </c>
      <c r="I890" s="177" t="s">
        <v>831</v>
      </c>
      <c r="J890" s="107">
        <v>100</v>
      </c>
      <c r="K890" s="114">
        <v>6568.7250000000004</v>
      </c>
      <c r="L890" s="47" t="s">
        <v>17</v>
      </c>
      <c r="M890" s="178" t="s">
        <v>18</v>
      </c>
      <c r="N890" s="178" t="s">
        <v>473</v>
      </c>
      <c r="O890" s="179" t="s">
        <v>697</v>
      </c>
      <c r="P890" s="48" t="s">
        <v>698</v>
      </c>
      <c r="Q890" s="51" t="s">
        <v>699</v>
      </c>
      <c r="R890" s="174"/>
    </row>
    <row r="891" spans="1:18" s="163" customFormat="1" ht="25.5" x14ac:dyDescent="0.25">
      <c r="A891" s="163" t="s">
        <v>786</v>
      </c>
      <c r="B891" s="175">
        <v>886</v>
      </c>
      <c r="C891" s="175" t="s">
        <v>2787</v>
      </c>
      <c r="D891" s="75" t="s">
        <v>2788</v>
      </c>
      <c r="E891" s="175" t="s">
        <v>2789</v>
      </c>
      <c r="F891" s="61" t="s">
        <v>2790</v>
      </c>
      <c r="G891" s="53">
        <v>43160</v>
      </c>
      <c r="H891" s="176">
        <v>28.6</v>
      </c>
      <c r="I891" s="177" t="s">
        <v>2791</v>
      </c>
      <c r="J891" s="107">
        <v>30</v>
      </c>
      <c r="K891" s="114">
        <v>858</v>
      </c>
      <c r="L891" s="47" t="s">
        <v>12</v>
      </c>
      <c r="M891" s="178" t="s">
        <v>13</v>
      </c>
      <c r="N891" s="178" t="s">
        <v>473</v>
      </c>
      <c r="O891" s="179" t="s">
        <v>697</v>
      </c>
      <c r="P891" s="48" t="s">
        <v>698</v>
      </c>
      <c r="Q891" s="51" t="s">
        <v>699</v>
      </c>
    </row>
    <row r="892" spans="1:18" s="163" customFormat="1" ht="25.5" x14ac:dyDescent="0.25">
      <c r="A892" s="163" t="s">
        <v>786</v>
      </c>
      <c r="B892" s="175">
        <v>887</v>
      </c>
      <c r="C892" s="175" t="s">
        <v>801</v>
      </c>
      <c r="D892" s="75" t="s">
        <v>802</v>
      </c>
      <c r="E892" s="175" t="s">
        <v>2792</v>
      </c>
      <c r="F892" s="61" t="s">
        <v>2793</v>
      </c>
      <c r="G892" s="53" t="s">
        <v>794</v>
      </c>
      <c r="H892" s="176">
        <v>300</v>
      </c>
      <c r="I892" s="177" t="s">
        <v>9</v>
      </c>
      <c r="J892" s="107">
        <v>1</v>
      </c>
      <c r="K892" s="114">
        <v>300</v>
      </c>
      <c r="L892" s="47" t="s">
        <v>17</v>
      </c>
      <c r="M892" s="178" t="s">
        <v>18</v>
      </c>
      <c r="N892" s="178" t="s">
        <v>473</v>
      </c>
      <c r="O892" s="179" t="s">
        <v>697</v>
      </c>
      <c r="P892" s="48" t="s">
        <v>698</v>
      </c>
      <c r="Q892" s="51" t="s">
        <v>699</v>
      </c>
    </row>
    <row r="893" spans="1:18" s="163" customFormat="1" ht="25.5" x14ac:dyDescent="0.25">
      <c r="A893" s="163" t="s">
        <v>786</v>
      </c>
      <c r="B893" s="175">
        <v>888</v>
      </c>
      <c r="C893" s="175" t="s">
        <v>78</v>
      </c>
      <c r="D893" s="75" t="s">
        <v>821</v>
      </c>
      <c r="E893" s="175" t="s">
        <v>2794</v>
      </c>
      <c r="F893" s="61" t="s">
        <v>2795</v>
      </c>
      <c r="G893" s="53">
        <v>43160</v>
      </c>
      <c r="H893" s="176">
        <v>4229.4000000000005</v>
      </c>
      <c r="I893" s="177" t="s">
        <v>9</v>
      </c>
      <c r="J893" s="107">
        <v>6</v>
      </c>
      <c r="K893" s="114">
        <v>25376.400000000001</v>
      </c>
      <c r="L893" s="47" t="s">
        <v>12</v>
      </c>
      <c r="M893" s="178" t="s">
        <v>13</v>
      </c>
      <c r="N893" s="178" t="s">
        <v>473</v>
      </c>
      <c r="O893" s="179" t="s">
        <v>697</v>
      </c>
      <c r="P893" s="48" t="s">
        <v>698</v>
      </c>
      <c r="Q893" s="51" t="s">
        <v>699</v>
      </c>
    </row>
    <row r="894" spans="1:18" s="163" customFormat="1" ht="25.5" x14ac:dyDescent="0.25">
      <c r="A894" s="163" t="s">
        <v>786</v>
      </c>
      <c r="B894" s="175">
        <v>889</v>
      </c>
      <c r="C894" s="175" t="s">
        <v>78</v>
      </c>
      <c r="D894" s="75" t="s">
        <v>821</v>
      </c>
      <c r="E894" s="175" t="s">
        <v>2796</v>
      </c>
      <c r="F894" s="61" t="s">
        <v>2797</v>
      </c>
      <c r="G894" s="53">
        <v>43160</v>
      </c>
      <c r="H894" s="176">
        <v>7653.2</v>
      </c>
      <c r="I894" s="177" t="s">
        <v>9</v>
      </c>
      <c r="J894" s="107">
        <v>1</v>
      </c>
      <c r="K894" s="114">
        <v>7653.2</v>
      </c>
      <c r="L894" s="47" t="s">
        <v>12</v>
      </c>
      <c r="M894" s="178" t="s">
        <v>13</v>
      </c>
      <c r="N894" s="178" t="s">
        <v>473</v>
      </c>
      <c r="O894" s="179" t="s">
        <v>697</v>
      </c>
      <c r="P894" s="48" t="s">
        <v>698</v>
      </c>
      <c r="Q894" s="51" t="s">
        <v>699</v>
      </c>
    </row>
    <row r="895" spans="1:18" s="163" customFormat="1" ht="25.5" x14ac:dyDescent="0.25">
      <c r="A895" s="163" t="s">
        <v>786</v>
      </c>
      <c r="B895" s="175">
        <v>890</v>
      </c>
      <c r="C895" s="175" t="s">
        <v>78</v>
      </c>
      <c r="D895" s="75" t="s">
        <v>821</v>
      </c>
      <c r="E895" s="175" t="s">
        <v>2798</v>
      </c>
      <c r="F895" s="61" t="s">
        <v>2799</v>
      </c>
      <c r="G895" s="53">
        <v>43160</v>
      </c>
      <c r="H895" s="176">
        <v>7653.2</v>
      </c>
      <c r="I895" s="177" t="s">
        <v>9</v>
      </c>
      <c r="J895" s="107">
        <v>1</v>
      </c>
      <c r="K895" s="114">
        <v>7653.2</v>
      </c>
      <c r="L895" s="47" t="s">
        <v>12</v>
      </c>
      <c r="M895" s="178" t="s">
        <v>13</v>
      </c>
      <c r="N895" s="178" t="s">
        <v>473</v>
      </c>
      <c r="O895" s="179" t="s">
        <v>697</v>
      </c>
      <c r="P895" s="48" t="s">
        <v>698</v>
      </c>
      <c r="Q895" s="51" t="s">
        <v>699</v>
      </c>
    </row>
    <row r="896" spans="1:18" s="163" customFormat="1" ht="51" x14ac:dyDescent="0.25">
      <c r="A896" s="163" t="s">
        <v>786</v>
      </c>
      <c r="B896" s="175">
        <v>891</v>
      </c>
      <c r="C896" s="175" t="s">
        <v>179</v>
      </c>
      <c r="D896" s="75" t="s">
        <v>893</v>
      </c>
      <c r="E896" s="175" t="s">
        <v>2800</v>
      </c>
      <c r="F896" s="61" t="s">
        <v>2801</v>
      </c>
      <c r="G896" s="53"/>
      <c r="H896" s="176">
        <v>629.24</v>
      </c>
      <c r="I896" s="177" t="s">
        <v>9</v>
      </c>
      <c r="J896" s="107">
        <v>2</v>
      </c>
      <c r="K896" s="114">
        <v>1258.48</v>
      </c>
      <c r="L896" s="47" t="s">
        <v>17</v>
      </c>
      <c r="M896" s="178" t="s">
        <v>18</v>
      </c>
      <c r="N896" s="178" t="s">
        <v>473</v>
      </c>
      <c r="O896" s="179" t="s">
        <v>697</v>
      </c>
      <c r="P896" s="48" t="s">
        <v>698</v>
      </c>
      <c r="Q896" s="51" t="s">
        <v>699</v>
      </c>
    </row>
    <row r="897" spans="1:17" s="163" customFormat="1" ht="25.5" x14ac:dyDescent="0.25">
      <c r="A897" s="163" t="s">
        <v>2802</v>
      </c>
      <c r="B897" s="175">
        <v>892</v>
      </c>
      <c r="C897" s="175" t="s">
        <v>874</v>
      </c>
      <c r="D897" s="75" t="s">
        <v>875</v>
      </c>
      <c r="E897" s="75" t="s">
        <v>2803</v>
      </c>
      <c r="F897" s="61" t="s">
        <v>2804</v>
      </c>
      <c r="G897" s="180" t="s">
        <v>2805</v>
      </c>
      <c r="H897" s="176">
        <v>510.48</v>
      </c>
      <c r="I897" s="45" t="s">
        <v>879</v>
      </c>
      <c r="J897" s="107">
        <v>1</v>
      </c>
      <c r="K897" s="114">
        <v>510.48</v>
      </c>
      <c r="L897" s="47" t="s">
        <v>17</v>
      </c>
      <c r="M897" s="178" t="s">
        <v>18</v>
      </c>
      <c r="N897" s="178" t="s">
        <v>473</v>
      </c>
      <c r="O897" s="179" t="s">
        <v>697</v>
      </c>
      <c r="P897" s="48" t="s">
        <v>698</v>
      </c>
      <c r="Q897" s="51" t="s">
        <v>699</v>
      </c>
    </row>
    <row r="898" spans="1:17" s="163" customFormat="1" ht="25.5" x14ac:dyDescent="0.25">
      <c r="A898" s="163" t="s">
        <v>2802</v>
      </c>
      <c r="B898" s="175">
        <v>893</v>
      </c>
      <c r="C898" s="175" t="s">
        <v>874</v>
      </c>
      <c r="D898" s="75" t="s">
        <v>875</v>
      </c>
      <c r="E898" s="175" t="s">
        <v>2806</v>
      </c>
      <c r="F898" s="61" t="s">
        <v>2807</v>
      </c>
      <c r="G898" s="53" t="s">
        <v>2808</v>
      </c>
      <c r="H898" s="176">
        <v>92.570000000000007</v>
      </c>
      <c r="I898" s="177" t="s">
        <v>9</v>
      </c>
      <c r="J898" s="107">
        <v>1</v>
      </c>
      <c r="K898" s="114">
        <v>92.570000000000007</v>
      </c>
      <c r="L898" s="47" t="s">
        <v>17</v>
      </c>
      <c r="M898" s="178" t="s">
        <v>18</v>
      </c>
      <c r="N898" s="178" t="s">
        <v>473</v>
      </c>
      <c r="O898" s="179" t="s">
        <v>697</v>
      </c>
      <c r="P898" s="48" t="s">
        <v>698</v>
      </c>
      <c r="Q898" s="51" t="s">
        <v>699</v>
      </c>
    </row>
    <row r="899" spans="1:17" s="163" customFormat="1" ht="25.5" x14ac:dyDescent="0.25">
      <c r="A899" s="163" t="s">
        <v>2802</v>
      </c>
      <c r="B899" s="175">
        <v>894</v>
      </c>
      <c r="C899" s="61" t="s">
        <v>801</v>
      </c>
      <c r="D899" s="75" t="s">
        <v>802</v>
      </c>
      <c r="E899" s="75" t="s">
        <v>2809</v>
      </c>
      <c r="F899" s="61" t="s">
        <v>2810</v>
      </c>
      <c r="G899" s="188" t="s">
        <v>794</v>
      </c>
      <c r="H899" s="176">
        <v>50</v>
      </c>
      <c r="I899" s="54" t="s">
        <v>9</v>
      </c>
      <c r="J899" s="107">
        <v>4</v>
      </c>
      <c r="K899" s="114">
        <v>200</v>
      </c>
      <c r="L899" s="47" t="s">
        <v>12</v>
      </c>
      <c r="M899" s="178" t="s">
        <v>13</v>
      </c>
      <c r="N899" s="178" t="s">
        <v>473</v>
      </c>
      <c r="O899" s="179" t="s">
        <v>697</v>
      </c>
      <c r="P899" s="48" t="s">
        <v>698</v>
      </c>
      <c r="Q899" s="51" t="s">
        <v>699</v>
      </c>
    </row>
    <row r="900" spans="1:17" s="163" customFormat="1" ht="25.5" x14ac:dyDescent="0.25">
      <c r="A900" s="163" t="s">
        <v>2802</v>
      </c>
      <c r="B900" s="175">
        <v>895</v>
      </c>
      <c r="C900" s="175" t="s">
        <v>874</v>
      </c>
      <c r="D900" s="75" t="s">
        <v>875</v>
      </c>
      <c r="E900" s="175" t="s">
        <v>1569</v>
      </c>
      <c r="F900" s="61" t="s">
        <v>1570</v>
      </c>
      <c r="G900" s="184" t="s">
        <v>2811</v>
      </c>
      <c r="H900" s="176">
        <v>1525.3</v>
      </c>
      <c r="I900" s="177" t="s">
        <v>376</v>
      </c>
      <c r="J900" s="107">
        <v>1</v>
      </c>
      <c r="K900" s="114">
        <v>1525.3</v>
      </c>
      <c r="L900" s="47" t="s">
        <v>17</v>
      </c>
      <c r="M900" s="178" t="s">
        <v>18</v>
      </c>
      <c r="N900" s="178" t="s">
        <v>473</v>
      </c>
      <c r="O900" s="179" t="s">
        <v>697</v>
      </c>
      <c r="P900" s="48" t="s">
        <v>698</v>
      </c>
      <c r="Q900" s="51" t="s">
        <v>699</v>
      </c>
    </row>
    <row r="901" spans="1:17" s="163" customFormat="1" ht="38.25" x14ac:dyDescent="0.25">
      <c r="A901" s="163" t="s">
        <v>2802</v>
      </c>
      <c r="B901" s="175">
        <v>896</v>
      </c>
      <c r="C901" s="61" t="s">
        <v>801</v>
      </c>
      <c r="D901" s="75" t="s">
        <v>802</v>
      </c>
      <c r="E901" s="75" t="s">
        <v>2812</v>
      </c>
      <c r="F901" s="61" t="s">
        <v>2813</v>
      </c>
      <c r="G901" s="188" t="s">
        <v>794</v>
      </c>
      <c r="H901" s="176">
        <v>98.112857142857152</v>
      </c>
      <c r="I901" s="54" t="s">
        <v>9</v>
      </c>
      <c r="J901" s="107">
        <v>14</v>
      </c>
      <c r="K901" s="114">
        <v>1373.5800000000002</v>
      </c>
      <c r="L901" s="47" t="s">
        <v>12</v>
      </c>
      <c r="M901" s="178" t="s">
        <v>13</v>
      </c>
      <c r="N901" s="178" t="s">
        <v>473</v>
      </c>
      <c r="O901" s="179" t="s">
        <v>697</v>
      </c>
      <c r="P901" s="48" t="s">
        <v>698</v>
      </c>
      <c r="Q901" s="51" t="s">
        <v>699</v>
      </c>
    </row>
    <row r="902" spans="1:17" s="163" customFormat="1" ht="25.5" x14ac:dyDescent="0.25">
      <c r="A902" s="163" t="s">
        <v>2802</v>
      </c>
      <c r="B902" s="175">
        <v>897</v>
      </c>
      <c r="C902" s="175" t="s">
        <v>874</v>
      </c>
      <c r="D902" s="75" t="s">
        <v>875</v>
      </c>
      <c r="E902" s="175" t="s">
        <v>1709</v>
      </c>
      <c r="F902" s="61" t="s">
        <v>1710</v>
      </c>
      <c r="G902" s="184" t="s">
        <v>2814</v>
      </c>
      <c r="H902" s="176">
        <v>1000</v>
      </c>
      <c r="I902" s="177" t="s">
        <v>9</v>
      </c>
      <c r="J902" s="107">
        <v>33</v>
      </c>
      <c r="K902" s="114">
        <v>33000</v>
      </c>
      <c r="L902" s="47" t="s">
        <v>17</v>
      </c>
      <c r="M902" s="178" t="s">
        <v>18</v>
      </c>
      <c r="N902" s="178" t="s">
        <v>473</v>
      </c>
      <c r="O902" s="179" t="s">
        <v>697</v>
      </c>
      <c r="P902" s="48" t="s">
        <v>698</v>
      </c>
      <c r="Q902" s="51" t="s">
        <v>699</v>
      </c>
    </row>
    <row r="903" spans="1:17" s="163" customFormat="1" ht="25.5" x14ac:dyDescent="0.25">
      <c r="A903" s="163" t="s">
        <v>2802</v>
      </c>
      <c r="B903" s="175">
        <v>898</v>
      </c>
      <c r="C903" s="175" t="s">
        <v>874</v>
      </c>
      <c r="D903" s="75" t="s">
        <v>875</v>
      </c>
      <c r="E903" s="175" t="s">
        <v>1712</v>
      </c>
      <c r="F903" s="61" t="s">
        <v>1713</v>
      </c>
      <c r="G903" s="184" t="s">
        <v>2808</v>
      </c>
      <c r="H903" s="176">
        <v>563.5</v>
      </c>
      <c r="I903" s="177" t="s">
        <v>9</v>
      </c>
      <c r="J903" s="107">
        <v>1</v>
      </c>
      <c r="K903" s="114">
        <v>563.5</v>
      </c>
      <c r="L903" s="47" t="s">
        <v>17</v>
      </c>
      <c r="M903" s="178" t="s">
        <v>18</v>
      </c>
      <c r="N903" s="178" t="s">
        <v>473</v>
      </c>
      <c r="O903" s="179" t="s">
        <v>697</v>
      </c>
      <c r="P903" s="48" t="s">
        <v>698</v>
      </c>
      <c r="Q903" s="51" t="s">
        <v>699</v>
      </c>
    </row>
    <row r="904" spans="1:17" s="163" customFormat="1" ht="25.5" x14ac:dyDescent="0.25">
      <c r="A904" s="163" t="s">
        <v>2802</v>
      </c>
      <c r="B904" s="175">
        <v>899</v>
      </c>
      <c r="C904" s="175" t="s">
        <v>874</v>
      </c>
      <c r="D904" s="75" t="s">
        <v>875</v>
      </c>
      <c r="E904" s="175" t="s">
        <v>2815</v>
      </c>
      <c r="F904" s="61" t="s">
        <v>2816</v>
      </c>
      <c r="G904" s="184" t="s">
        <v>1167</v>
      </c>
      <c r="H904" s="176">
        <v>1000.0000000000002</v>
      </c>
      <c r="I904" s="177" t="s">
        <v>9</v>
      </c>
      <c r="J904" s="107">
        <v>9</v>
      </c>
      <c r="K904" s="114">
        <v>9000.0000000000018</v>
      </c>
      <c r="L904" s="47" t="s">
        <v>17</v>
      </c>
      <c r="M904" s="178" t="s">
        <v>18</v>
      </c>
      <c r="N904" s="178" t="s">
        <v>473</v>
      </c>
      <c r="O904" s="179" t="s">
        <v>697</v>
      </c>
      <c r="P904" s="48" t="s">
        <v>698</v>
      </c>
      <c r="Q904" s="51" t="s">
        <v>699</v>
      </c>
    </row>
    <row r="905" spans="1:17" s="163" customFormat="1" ht="25.5" x14ac:dyDescent="0.25">
      <c r="A905" s="163" t="s">
        <v>2802</v>
      </c>
      <c r="B905" s="175">
        <v>900</v>
      </c>
      <c r="C905" s="175" t="s">
        <v>874</v>
      </c>
      <c r="D905" s="75" t="s">
        <v>875</v>
      </c>
      <c r="E905" s="75" t="s">
        <v>1718</v>
      </c>
      <c r="F905" s="61" t="s">
        <v>1719</v>
      </c>
      <c r="G905" s="180">
        <v>39784</v>
      </c>
      <c r="H905" s="176">
        <v>1514.6999999999998</v>
      </c>
      <c r="I905" s="54" t="s">
        <v>9</v>
      </c>
      <c r="J905" s="107">
        <v>1</v>
      </c>
      <c r="K905" s="114">
        <v>1514.6999999999998</v>
      </c>
      <c r="L905" s="47" t="s">
        <v>17</v>
      </c>
      <c r="M905" s="35" t="s">
        <v>18</v>
      </c>
      <c r="N905" s="178" t="s">
        <v>473</v>
      </c>
      <c r="O905" s="179" t="s">
        <v>697</v>
      </c>
      <c r="P905" s="48" t="s">
        <v>698</v>
      </c>
      <c r="Q905" s="51" t="s">
        <v>699</v>
      </c>
    </row>
    <row r="906" spans="1:17" s="163" customFormat="1" ht="25.5" x14ac:dyDescent="0.25">
      <c r="A906" s="163" t="s">
        <v>2802</v>
      </c>
      <c r="B906" s="175">
        <v>901</v>
      </c>
      <c r="C906" s="175" t="s">
        <v>874</v>
      </c>
      <c r="D906" s="75" t="s">
        <v>875</v>
      </c>
      <c r="E906" s="75" t="s">
        <v>1722</v>
      </c>
      <c r="F906" s="61" t="s">
        <v>1723</v>
      </c>
      <c r="G906" s="180">
        <v>41492</v>
      </c>
      <c r="H906" s="176">
        <v>2000</v>
      </c>
      <c r="I906" s="54" t="s">
        <v>9</v>
      </c>
      <c r="J906" s="107">
        <v>4</v>
      </c>
      <c r="K906" s="114">
        <v>8000</v>
      </c>
      <c r="L906" s="47" t="s">
        <v>17</v>
      </c>
      <c r="M906" s="35" t="s">
        <v>18</v>
      </c>
      <c r="N906" s="178" t="s">
        <v>473</v>
      </c>
      <c r="O906" s="179" t="s">
        <v>697</v>
      </c>
      <c r="P906" s="48" t="s">
        <v>698</v>
      </c>
      <c r="Q906" s="51" t="s">
        <v>699</v>
      </c>
    </row>
    <row r="907" spans="1:17" s="163" customFormat="1" ht="25.5" x14ac:dyDescent="0.25">
      <c r="A907" s="163" t="s">
        <v>2802</v>
      </c>
      <c r="B907" s="175">
        <v>902</v>
      </c>
      <c r="C907" s="61" t="s">
        <v>801</v>
      </c>
      <c r="D907" s="75" t="s">
        <v>802</v>
      </c>
      <c r="E907" s="75" t="s">
        <v>2817</v>
      </c>
      <c r="F907" s="61" t="s">
        <v>2818</v>
      </c>
      <c r="G907" s="188" t="s">
        <v>794</v>
      </c>
      <c r="H907" s="176">
        <v>100</v>
      </c>
      <c r="I907" s="54" t="s">
        <v>9</v>
      </c>
      <c r="J907" s="107">
        <v>4</v>
      </c>
      <c r="K907" s="114">
        <v>400</v>
      </c>
      <c r="L907" s="47" t="s">
        <v>12</v>
      </c>
      <c r="M907" s="178" t="s">
        <v>13</v>
      </c>
      <c r="N907" s="178" t="s">
        <v>473</v>
      </c>
      <c r="O907" s="179" t="s">
        <v>697</v>
      </c>
      <c r="P907" s="48" t="s">
        <v>698</v>
      </c>
      <c r="Q907" s="51" t="s">
        <v>699</v>
      </c>
    </row>
    <row r="908" spans="1:17" s="163" customFormat="1" ht="25.5" x14ac:dyDescent="0.25">
      <c r="A908" s="163" t="s">
        <v>2802</v>
      </c>
      <c r="B908" s="175">
        <v>903</v>
      </c>
      <c r="C908" s="61" t="s">
        <v>801</v>
      </c>
      <c r="D908" s="75" t="s">
        <v>802</v>
      </c>
      <c r="E908" s="75" t="s">
        <v>2819</v>
      </c>
      <c r="F908" s="61" t="s">
        <v>2820</v>
      </c>
      <c r="G908" s="188" t="s">
        <v>794</v>
      </c>
      <c r="H908" s="176">
        <v>86.962500000000006</v>
      </c>
      <c r="I908" s="54" t="s">
        <v>9</v>
      </c>
      <c r="J908" s="107">
        <v>15</v>
      </c>
      <c r="K908" s="114">
        <v>1304.4375</v>
      </c>
      <c r="L908" s="47" t="s">
        <v>12</v>
      </c>
      <c r="M908" s="178" t="s">
        <v>13</v>
      </c>
      <c r="N908" s="178" t="s">
        <v>473</v>
      </c>
      <c r="O908" s="179" t="s">
        <v>697</v>
      </c>
      <c r="P908" s="48" t="s">
        <v>698</v>
      </c>
      <c r="Q908" s="51" t="s">
        <v>699</v>
      </c>
    </row>
    <row r="909" spans="1:17" s="163" customFormat="1" ht="25.5" x14ac:dyDescent="0.25">
      <c r="A909" s="163" t="s">
        <v>2802</v>
      </c>
      <c r="B909" s="175">
        <v>904</v>
      </c>
      <c r="C909" s="61" t="s">
        <v>2022</v>
      </c>
      <c r="D909" s="75" t="s">
        <v>821</v>
      </c>
      <c r="E909" s="75" t="s">
        <v>2821</v>
      </c>
      <c r="F909" s="61" t="s">
        <v>2822</v>
      </c>
      <c r="G909" s="188" t="s">
        <v>794</v>
      </c>
      <c r="H909" s="176">
        <v>178.9425</v>
      </c>
      <c r="I909" s="177" t="s">
        <v>9</v>
      </c>
      <c r="J909" s="107">
        <v>5</v>
      </c>
      <c r="K909" s="114">
        <v>894.71249999999998</v>
      </c>
      <c r="L909" s="47" t="s">
        <v>12</v>
      </c>
      <c r="M909" s="35" t="s">
        <v>13</v>
      </c>
      <c r="N909" s="178" t="s">
        <v>473</v>
      </c>
      <c r="O909" s="179" t="s">
        <v>697</v>
      </c>
      <c r="P909" s="48" t="s">
        <v>698</v>
      </c>
      <c r="Q909" s="51" t="s">
        <v>699</v>
      </c>
    </row>
    <row r="910" spans="1:17" s="163" customFormat="1" ht="25.5" x14ac:dyDescent="0.25">
      <c r="A910" s="163" t="s">
        <v>2802</v>
      </c>
      <c r="B910" s="175">
        <v>905</v>
      </c>
      <c r="C910" s="175" t="s">
        <v>874</v>
      </c>
      <c r="D910" s="75" t="s">
        <v>875</v>
      </c>
      <c r="E910" s="75" t="s">
        <v>2823</v>
      </c>
      <c r="F910" s="61" t="s">
        <v>2824</v>
      </c>
      <c r="G910" s="188" t="s">
        <v>2825</v>
      </c>
      <c r="H910" s="176">
        <v>500.00000000000017</v>
      </c>
      <c r="I910" s="177" t="s">
        <v>9</v>
      </c>
      <c r="J910" s="107">
        <v>5</v>
      </c>
      <c r="K910" s="114">
        <v>2500.0000000000009</v>
      </c>
      <c r="L910" s="47" t="s">
        <v>17</v>
      </c>
      <c r="M910" s="35" t="s">
        <v>18</v>
      </c>
      <c r="N910" s="178" t="s">
        <v>473</v>
      </c>
      <c r="O910" s="179" t="s">
        <v>697</v>
      </c>
      <c r="P910" s="48" t="s">
        <v>698</v>
      </c>
      <c r="Q910" s="51" t="s">
        <v>699</v>
      </c>
    </row>
    <row r="911" spans="1:17" s="163" customFormat="1" ht="25.5" x14ac:dyDescent="0.25">
      <c r="A911" s="163" t="s">
        <v>2802</v>
      </c>
      <c r="B911" s="175">
        <v>906</v>
      </c>
      <c r="C911" s="175" t="s">
        <v>874</v>
      </c>
      <c r="D911" s="75" t="s">
        <v>875</v>
      </c>
      <c r="E911" s="75" t="s">
        <v>2826</v>
      </c>
      <c r="F911" s="61" t="s">
        <v>2827</v>
      </c>
      <c r="G911" s="188" t="s">
        <v>2828</v>
      </c>
      <c r="H911" s="176">
        <v>129.80000000000001</v>
      </c>
      <c r="I911" s="45" t="s">
        <v>879</v>
      </c>
      <c r="J911" s="107">
        <v>5</v>
      </c>
      <c r="K911" s="114">
        <v>649</v>
      </c>
      <c r="L911" s="47" t="s">
        <v>17</v>
      </c>
      <c r="M911" s="35" t="s">
        <v>18</v>
      </c>
      <c r="N911" s="178" t="s">
        <v>473</v>
      </c>
      <c r="O911" s="179" t="s">
        <v>697</v>
      </c>
      <c r="P911" s="48" t="s">
        <v>698</v>
      </c>
      <c r="Q911" s="51" t="s">
        <v>699</v>
      </c>
    </row>
    <row r="912" spans="1:17" s="163" customFormat="1" ht="25.5" x14ac:dyDescent="0.25">
      <c r="A912" s="163" t="s">
        <v>2802</v>
      </c>
      <c r="B912" s="175">
        <v>907</v>
      </c>
      <c r="C912" s="175" t="s">
        <v>874</v>
      </c>
      <c r="D912" s="75" t="s">
        <v>875</v>
      </c>
      <c r="E912" s="75" t="s">
        <v>2829</v>
      </c>
      <c r="F912" s="61" t="s">
        <v>2830</v>
      </c>
      <c r="G912" s="53"/>
      <c r="H912" s="176">
        <v>1233.69</v>
      </c>
      <c r="I912" s="177" t="s">
        <v>879</v>
      </c>
      <c r="J912" s="107">
        <v>1</v>
      </c>
      <c r="K912" s="114">
        <v>1233.69</v>
      </c>
      <c r="L912" s="47" t="s">
        <v>17</v>
      </c>
      <c r="M912" s="35" t="s">
        <v>18</v>
      </c>
      <c r="N912" s="178" t="s">
        <v>473</v>
      </c>
      <c r="O912" s="179" t="s">
        <v>697</v>
      </c>
      <c r="P912" s="48" t="s">
        <v>698</v>
      </c>
      <c r="Q912" s="51" t="s">
        <v>699</v>
      </c>
    </row>
    <row r="913" spans="1:17" x14ac:dyDescent="0.25">
      <c r="A913" s="163"/>
      <c r="B913" s="189"/>
      <c r="C913" s="189"/>
      <c r="D913" s="190"/>
      <c r="E913" s="189"/>
      <c r="F913" s="189"/>
      <c r="G913" s="191"/>
      <c r="H913" s="189"/>
      <c r="I913" s="192"/>
      <c r="J913" s="193"/>
      <c r="K913" s="46">
        <f>SUM(K6:K912)</f>
        <v>30097886.961865176</v>
      </c>
      <c r="L913" s="120"/>
      <c r="M913" s="194"/>
      <c r="N913" s="195"/>
      <c r="O913" s="196"/>
      <c r="P913" s="195"/>
      <c r="Q913" s="197"/>
    </row>
    <row r="914" spans="1:17" x14ac:dyDescent="0.25">
      <c r="B914" s="4"/>
      <c r="C914" s="198"/>
      <c r="D914" s="190"/>
      <c r="E914" s="190"/>
      <c r="F914" s="190"/>
      <c r="G914" s="199"/>
      <c r="H914" s="190"/>
      <c r="I914" s="190"/>
      <c r="J914" s="193"/>
      <c r="K914" s="200"/>
      <c r="L914" s="38"/>
      <c r="M914" s="39"/>
      <c r="N914" s="7"/>
      <c r="O914" s="8"/>
      <c r="P914" s="9"/>
      <c r="Q914" s="10"/>
    </row>
    <row r="915" spans="1:17" x14ac:dyDescent="0.25">
      <c r="B915" s="4"/>
      <c r="C915" s="208"/>
      <c r="D915" s="209"/>
      <c r="E915" s="208"/>
      <c r="F915" s="208"/>
      <c r="G915" s="208"/>
      <c r="H915" s="9"/>
      <c r="I915" s="9"/>
      <c r="J915" s="202"/>
      <c r="K915" s="206"/>
      <c r="L915" s="207"/>
      <c r="M915" s="204"/>
      <c r="N915" s="204"/>
    </row>
    <row r="916" spans="1:17" x14ac:dyDescent="0.25">
      <c r="B916" s="4"/>
      <c r="C916" s="314"/>
      <c r="D916" s="314"/>
      <c r="E916" s="314"/>
      <c r="F916" s="314"/>
      <c r="G916" s="314"/>
      <c r="H916" s="313"/>
      <c r="I916" s="313"/>
      <c r="J916" s="202"/>
      <c r="K916" s="315"/>
      <c r="L916" s="315"/>
      <c r="M916" s="204"/>
      <c r="N916" s="204"/>
    </row>
    <row r="917" spans="1:17" x14ac:dyDescent="0.25">
      <c r="B917" s="4"/>
      <c r="C917" s="208"/>
      <c r="D917" s="209"/>
      <c r="E917" s="208"/>
      <c r="F917" s="208"/>
      <c r="G917" s="208"/>
      <c r="H917" s="9"/>
      <c r="I917" s="9"/>
      <c r="J917" s="202"/>
      <c r="K917" s="206"/>
      <c r="L917" s="207"/>
      <c r="M917" s="204"/>
      <c r="N917" s="204"/>
    </row>
    <row r="918" spans="1:17" x14ac:dyDescent="0.25">
      <c r="B918" s="4"/>
      <c r="C918" s="208"/>
      <c r="D918" s="209"/>
      <c r="E918" s="208"/>
      <c r="F918" s="208"/>
      <c r="G918" s="208"/>
      <c r="H918" s="9"/>
      <c r="I918" s="9"/>
      <c r="J918" s="202"/>
      <c r="K918" s="206"/>
      <c r="L918" s="207"/>
      <c r="M918" s="204"/>
      <c r="N918" s="204"/>
    </row>
    <row r="919" spans="1:17" x14ac:dyDescent="0.25">
      <c r="B919" s="4"/>
      <c r="C919" s="316"/>
      <c r="D919" s="316"/>
      <c r="E919" s="316"/>
      <c r="F919" s="316"/>
      <c r="G919" s="316"/>
      <c r="H919" s="313"/>
      <c r="I919" s="313"/>
      <c r="J919" s="202"/>
      <c r="K919" s="203"/>
      <c r="L919" s="207"/>
      <c r="M919" s="204"/>
      <c r="N919" s="204"/>
    </row>
    <row r="920" spans="1:17" x14ac:dyDescent="0.25">
      <c r="B920" s="4"/>
      <c r="C920" s="9"/>
      <c r="D920" s="205"/>
      <c r="E920" s="9"/>
      <c r="F920" s="210"/>
      <c r="G920" s="210"/>
      <c r="H920" s="9"/>
      <c r="I920" s="9"/>
      <c r="J920" s="202"/>
      <c r="K920" s="203"/>
      <c r="L920" s="207"/>
      <c r="M920" s="204"/>
      <c r="N920" s="204"/>
    </row>
    <row r="921" spans="1:17" x14ac:dyDescent="0.25">
      <c r="B921" s="4"/>
      <c r="C921" s="9"/>
      <c r="D921" s="205"/>
      <c r="E921" s="9"/>
      <c r="F921" s="210"/>
      <c r="G921" s="210"/>
      <c r="H921" s="9"/>
      <c r="I921" s="9"/>
      <c r="J921" s="202"/>
      <c r="K921" s="203"/>
      <c r="L921" s="207"/>
      <c r="M921" s="204"/>
      <c r="N921" s="204"/>
    </row>
    <row r="922" spans="1:17" x14ac:dyDescent="0.25">
      <c r="B922" s="4"/>
      <c r="C922" s="314"/>
      <c r="D922" s="314"/>
      <c r="E922" s="314"/>
      <c r="F922" s="314"/>
      <c r="G922" s="314"/>
      <c r="H922" s="313"/>
      <c r="I922" s="313"/>
      <c r="J922" s="202"/>
      <c r="K922" s="203"/>
      <c r="L922" s="207"/>
      <c r="M922" s="204"/>
      <c r="N922" s="204"/>
    </row>
    <row r="923" spans="1:17" x14ac:dyDescent="0.25">
      <c r="B923" s="4"/>
      <c r="C923" s="210"/>
      <c r="D923" s="205"/>
      <c r="E923" s="210"/>
      <c r="F923" s="210"/>
      <c r="G923" s="210"/>
      <c r="H923" s="9"/>
      <c r="I923" s="9"/>
      <c r="J923" s="202"/>
      <c r="K923" s="203"/>
      <c r="L923" s="207"/>
      <c r="M923" s="204"/>
      <c r="N923" s="204"/>
    </row>
    <row r="924" spans="1:17" x14ac:dyDescent="0.25">
      <c r="B924" s="4"/>
      <c r="C924" s="317"/>
      <c r="D924" s="317"/>
      <c r="E924" s="317"/>
      <c r="F924" s="317"/>
      <c r="G924" s="317"/>
      <c r="H924" s="9"/>
      <c r="I924" s="9"/>
      <c r="J924" s="202"/>
      <c r="K924" s="206"/>
      <c r="L924" s="207"/>
      <c r="M924" s="204"/>
      <c r="N924" s="204"/>
    </row>
    <row r="925" spans="1:17" x14ac:dyDescent="0.25">
      <c r="B925" s="4"/>
      <c r="C925" s="314"/>
      <c r="D925" s="314"/>
      <c r="E925" s="314"/>
      <c r="F925" s="314"/>
      <c r="G925" s="314"/>
      <c r="H925" s="313"/>
      <c r="I925" s="313"/>
      <c r="J925" s="202"/>
      <c r="K925" s="203"/>
      <c r="L925" s="207"/>
      <c r="M925" s="204"/>
      <c r="N925" s="204"/>
    </row>
    <row r="926" spans="1:17" x14ac:dyDescent="0.25">
      <c r="B926" s="4"/>
      <c r="C926" s="210"/>
      <c r="D926" s="205"/>
      <c r="E926" s="210"/>
      <c r="F926" s="210"/>
      <c r="G926" s="210"/>
      <c r="H926" s="9"/>
      <c r="I926" s="9"/>
      <c r="J926" s="202"/>
      <c r="K926" s="203"/>
      <c r="L926" s="207"/>
      <c r="M926" s="204"/>
      <c r="N926" s="204"/>
    </row>
    <row r="927" spans="1:17" x14ac:dyDescent="0.25">
      <c r="B927" s="4"/>
      <c r="C927" s="210"/>
      <c r="D927" s="205"/>
      <c r="E927" s="210"/>
      <c r="F927" s="210"/>
      <c r="G927" s="210"/>
      <c r="H927" s="9"/>
      <c r="I927" s="9"/>
      <c r="J927" s="202"/>
      <c r="K927" s="206"/>
      <c r="L927" s="207"/>
      <c r="M927" s="204"/>
      <c r="N927" s="204"/>
    </row>
    <row r="928" spans="1:17" x14ac:dyDescent="0.25">
      <c r="B928" s="4"/>
      <c r="C928" s="201"/>
      <c r="D928" s="211"/>
      <c r="E928" s="210"/>
      <c r="F928" s="210"/>
      <c r="G928" s="210"/>
      <c r="H928" s="313"/>
      <c r="I928" s="313"/>
      <c r="J928" s="202"/>
      <c r="K928" s="203"/>
      <c r="L928" s="207"/>
      <c r="M928" s="204"/>
      <c r="N928" s="204"/>
    </row>
    <row r="929" spans="2:14" x14ac:dyDescent="0.25">
      <c r="B929" s="4"/>
      <c r="C929" s="210"/>
      <c r="D929" s="205"/>
      <c r="E929" s="210"/>
      <c r="F929" s="210"/>
      <c r="G929" s="210"/>
      <c r="H929" s="9"/>
      <c r="I929" s="9"/>
      <c r="J929" s="202"/>
      <c r="K929" s="206"/>
      <c r="L929" s="207"/>
      <c r="M929" s="204"/>
      <c r="N929" s="204"/>
    </row>
    <row r="930" spans="2:14" x14ac:dyDescent="0.25">
      <c r="B930" s="4"/>
      <c r="C930" s="210"/>
      <c r="D930" s="205"/>
      <c r="E930" s="210"/>
      <c r="F930" s="210"/>
      <c r="G930" s="210"/>
      <c r="H930" s="9"/>
      <c r="I930" s="9"/>
      <c r="J930" s="202"/>
      <c r="K930" s="206"/>
      <c r="L930" s="207"/>
      <c r="M930" s="204"/>
      <c r="N930" s="204"/>
    </row>
    <row r="931" spans="2:14" x14ac:dyDescent="0.25">
      <c r="B931" s="4"/>
      <c r="C931" s="314"/>
      <c r="D931" s="314"/>
      <c r="E931" s="314"/>
      <c r="F931" s="314"/>
      <c r="G931" s="314"/>
      <c r="H931" s="313"/>
      <c r="I931" s="313"/>
      <c r="J931" s="202"/>
      <c r="K931" s="203"/>
      <c r="L931" s="207"/>
      <c r="M931" s="204"/>
      <c r="N931" s="204"/>
    </row>
    <row r="932" spans="2:14" x14ac:dyDescent="0.25">
      <c r="B932" s="4"/>
      <c r="C932" s="210"/>
      <c r="D932" s="205"/>
      <c r="E932" s="210"/>
      <c r="F932" s="210"/>
      <c r="G932" s="210"/>
      <c r="H932" s="9"/>
      <c r="I932" s="9"/>
      <c r="J932" s="202"/>
      <c r="K932" s="203"/>
      <c r="L932" s="207"/>
      <c r="M932" s="204"/>
      <c r="N932" s="204"/>
    </row>
    <row r="933" spans="2:14" x14ac:dyDescent="0.25">
      <c r="B933" s="4"/>
      <c r="C933" s="210"/>
      <c r="D933" s="205"/>
      <c r="E933" s="210"/>
      <c r="F933" s="210"/>
      <c r="G933" s="210"/>
      <c r="H933" s="9"/>
      <c r="I933" s="9"/>
      <c r="J933" s="202"/>
      <c r="K933" s="206"/>
      <c r="L933" s="207"/>
      <c r="M933" s="204"/>
      <c r="N933" s="204"/>
    </row>
    <row r="934" spans="2:14" x14ac:dyDescent="0.25">
      <c r="B934" s="4"/>
      <c r="C934" s="318"/>
      <c r="D934" s="318"/>
      <c r="E934" s="318"/>
      <c r="F934" s="318"/>
      <c r="G934" s="318"/>
      <c r="H934" s="313"/>
      <c r="I934" s="313"/>
      <c r="J934" s="202"/>
      <c r="K934" s="203"/>
      <c r="L934" s="207"/>
      <c r="M934" s="204"/>
      <c r="N934" s="204"/>
    </row>
    <row r="935" spans="2:14" x14ac:dyDescent="0.25">
      <c r="B935" s="4"/>
      <c r="C935" s="210"/>
      <c r="D935" s="205"/>
      <c r="E935" s="210"/>
      <c r="F935" s="210"/>
      <c r="G935" s="210"/>
      <c r="H935" s="9"/>
      <c r="I935" s="9"/>
      <c r="J935" s="202"/>
      <c r="K935" s="203"/>
      <c r="L935" s="207"/>
      <c r="M935" s="204"/>
      <c r="N935" s="204"/>
    </row>
    <row r="936" spans="2:14" x14ac:dyDescent="0.25">
      <c r="B936" s="4"/>
      <c r="C936" s="210"/>
      <c r="D936" s="205"/>
      <c r="E936" s="210"/>
      <c r="F936" s="210"/>
      <c r="G936" s="210"/>
      <c r="H936" s="9"/>
      <c r="I936" s="9"/>
      <c r="J936" s="202"/>
      <c r="K936" s="206"/>
      <c r="L936" s="207"/>
      <c r="M936" s="204"/>
      <c r="N936" s="204"/>
    </row>
    <row r="937" spans="2:14" x14ac:dyDescent="0.25">
      <c r="B937" s="4"/>
      <c r="C937" s="314"/>
      <c r="D937" s="314"/>
      <c r="E937" s="314"/>
      <c r="F937" s="314"/>
      <c r="G937" s="314"/>
      <c r="H937" s="313"/>
      <c r="I937" s="313"/>
      <c r="J937" s="202"/>
      <c r="K937" s="203"/>
      <c r="L937" s="207"/>
      <c r="M937" s="204"/>
      <c r="N937" s="204"/>
    </row>
    <row r="938" spans="2:14" x14ac:dyDescent="0.25">
      <c r="B938" s="4"/>
      <c r="C938" s="210"/>
      <c r="D938" s="205"/>
      <c r="E938" s="210"/>
      <c r="F938" s="210"/>
      <c r="G938" s="210"/>
      <c r="H938" s="9"/>
      <c r="I938" s="9"/>
      <c r="J938" s="202"/>
      <c r="K938" s="203"/>
      <c r="L938" s="207"/>
      <c r="M938" s="204"/>
      <c r="N938" s="204"/>
    </row>
    <row r="939" spans="2:14" x14ac:dyDescent="0.25">
      <c r="B939" s="4"/>
      <c r="C939" s="210"/>
      <c r="D939" s="205"/>
      <c r="E939" s="210"/>
      <c r="F939" s="210"/>
      <c r="G939" s="210"/>
      <c r="H939" s="9"/>
      <c r="I939" s="9"/>
      <c r="J939" s="202"/>
      <c r="K939" s="206"/>
      <c r="L939" s="207"/>
      <c r="M939" s="204"/>
      <c r="N939" s="204"/>
    </row>
    <row r="940" spans="2:14" x14ac:dyDescent="0.25">
      <c r="B940" s="4"/>
      <c r="C940" s="314"/>
      <c r="D940" s="314"/>
      <c r="E940" s="314"/>
      <c r="F940" s="314"/>
      <c r="G940" s="314"/>
      <c r="H940" s="313"/>
      <c r="I940" s="313"/>
      <c r="J940" s="202"/>
      <c r="K940" s="203"/>
      <c r="L940" s="207"/>
      <c r="M940" s="204"/>
      <c r="N940" s="204"/>
    </row>
    <row r="941" spans="2:14" x14ac:dyDescent="0.25">
      <c r="B941" s="4"/>
      <c r="C941" s="210"/>
      <c r="D941" s="205"/>
      <c r="E941" s="210"/>
      <c r="F941" s="210"/>
      <c r="G941" s="210"/>
      <c r="H941" s="9"/>
      <c r="I941" s="9"/>
      <c r="J941" s="202"/>
      <c r="K941" s="203"/>
      <c r="L941" s="207"/>
      <c r="M941" s="204"/>
      <c r="N941" s="204"/>
    </row>
    <row r="942" spans="2:14" x14ac:dyDescent="0.25">
      <c r="B942" s="4"/>
      <c r="C942" s="210"/>
      <c r="D942" s="205"/>
      <c r="E942" s="210"/>
      <c r="F942" s="210"/>
      <c r="G942" s="210"/>
      <c r="H942" s="9"/>
      <c r="I942" s="9"/>
      <c r="J942" s="202"/>
      <c r="K942" s="206"/>
      <c r="L942" s="207"/>
      <c r="M942" s="204"/>
      <c r="N942" s="204"/>
    </row>
    <row r="943" spans="2:14" x14ac:dyDescent="0.25">
      <c r="B943" s="4"/>
      <c r="C943" s="314"/>
      <c r="D943" s="314"/>
      <c r="E943" s="314"/>
      <c r="F943" s="314"/>
      <c r="G943" s="314"/>
      <c r="H943" s="313"/>
      <c r="I943" s="313"/>
      <c r="J943" s="202"/>
      <c r="K943" s="203"/>
      <c r="L943" s="207"/>
      <c r="M943" s="204"/>
      <c r="N943" s="204"/>
    </row>
    <row r="944" spans="2:14" x14ac:dyDescent="0.25">
      <c r="B944" s="4"/>
      <c r="C944" s="210"/>
      <c r="D944" s="205"/>
      <c r="E944" s="210"/>
      <c r="F944" s="210"/>
      <c r="G944" s="210"/>
      <c r="H944" s="9"/>
      <c r="I944" s="9"/>
      <c r="J944" s="202"/>
      <c r="K944" s="203"/>
      <c r="L944" s="207"/>
      <c r="M944" s="204"/>
      <c r="N944" s="204"/>
    </row>
    <row r="945" spans="2:14" x14ac:dyDescent="0.25">
      <c r="B945" s="4"/>
      <c r="C945" s="210"/>
      <c r="D945" s="205"/>
      <c r="E945" s="210"/>
      <c r="F945" s="210"/>
      <c r="G945" s="210"/>
      <c r="H945" s="9"/>
      <c r="I945" s="9"/>
      <c r="J945" s="202"/>
      <c r="K945" s="206"/>
      <c r="L945" s="207"/>
      <c r="M945" s="204"/>
      <c r="N945" s="204"/>
    </row>
    <row r="946" spans="2:14" x14ac:dyDescent="0.25">
      <c r="B946" s="4"/>
      <c r="C946" s="314"/>
      <c r="D946" s="314"/>
      <c r="E946" s="314"/>
      <c r="F946" s="314"/>
      <c r="G946" s="314"/>
      <c r="H946" s="313"/>
      <c r="I946" s="313"/>
      <c r="J946" s="202"/>
      <c r="K946" s="203"/>
      <c r="L946" s="207"/>
      <c r="M946" s="204"/>
      <c r="N946" s="204"/>
    </row>
    <row r="947" spans="2:14" x14ac:dyDescent="0.25">
      <c r="B947" s="4"/>
      <c r="C947" s="210"/>
      <c r="D947" s="205"/>
      <c r="E947" s="210"/>
      <c r="F947" s="210"/>
      <c r="G947" s="210"/>
      <c r="H947" s="9"/>
      <c r="I947" s="9"/>
      <c r="J947" s="202"/>
      <c r="K947" s="206"/>
      <c r="L947" s="207"/>
      <c r="M947" s="204"/>
      <c r="N947" s="204"/>
    </row>
    <row r="948" spans="2:14" x14ac:dyDescent="0.25">
      <c r="B948" s="4"/>
      <c r="C948" s="210"/>
      <c r="D948" s="205"/>
      <c r="E948" s="210"/>
      <c r="F948" s="210"/>
      <c r="G948" s="210"/>
      <c r="H948" s="9"/>
      <c r="I948" s="9"/>
      <c r="J948" s="202"/>
      <c r="K948" s="206"/>
      <c r="L948" s="207"/>
      <c r="M948" s="204"/>
      <c r="N948" s="204"/>
    </row>
    <row r="949" spans="2:14" x14ac:dyDescent="0.25">
      <c r="B949" s="4"/>
      <c r="C949" s="314"/>
      <c r="D949" s="314"/>
      <c r="E949" s="314"/>
      <c r="F949" s="314"/>
      <c r="G949" s="314"/>
      <c r="H949" s="313"/>
      <c r="I949" s="313"/>
      <c r="J949" s="202"/>
      <c r="K949" s="203"/>
      <c r="L949" s="207"/>
      <c r="M949" s="204"/>
      <c r="N949" s="204"/>
    </row>
    <row r="950" spans="2:14" x14ac:dyDescent="0.25">
      <c r="B950" s="4"/>
      <c r="C950" s="210"/>
      <c r="D950" s="205"/>
      <c r="E950" s="210"/>
      <c r="F950" s="210"/>
      <c r="G950" s="210"/>
      <c r="H950" s="9"/>
      <c r="I950" s="9"/>
      <c r="J950" s="202"/>
      <c r="K950" s="206"/>
      <c r="L950" s="207"/>
      <c r="M950" s="204"/>
      <c r="N950" s="204"/>
    </row>
    <row r="951" spans="2:14" x14ac:dyDescent="0.25">
      <c r="B951" s="4"/>
      <c r="C951" s="199"/>
      <c r="D951" s="190"/>
      <c r="E951" s="199"/>
      <c r="F951" s="199"/>
      <c r="G951" s="199"/>
      <c r="H951" s="190"/>
      <c r="I951" s="190"/>
      <c r="J951" s="193"/>
      <c r="K951" s="212"/>
      <c r="L951" s="207"/>
      <c r="M951" s="204"/>
      <c r="N951" s="204"/>
    </row>
    <row r="952" spans="2:14" x14ac:dyDescent="0.25">
      <c r="B952" s="4"/>
      <c r="C952" s="314"/>
      <c r="D952" s="314"/>
      <c r="E952" s="314"/>
      <c r="F952" s="314"/>
      <c r="G952" s="314"/>
      <c r="H952" s="313"/>
      <c r="I952" s="313"/>
      <c r="J952" s="202"/>
      <c r="K952" s="203"/>
      <c r="L952" s="207"/>
      <c r="M952" s="204"/>
      <c r="N952" s="204"/>
    </row>
    <row r="953" spans="2:14" x14ac:dyDescent="0.25">
      <c r="C953" s="204"/>
      <c r="D953" s="213"/>
      <c r="E953" s="204"/>
      <c r="F953" s="204"/>
      <c r="G953" s="214"/>
      <c r="H953" s="204"/>
      <c r="I953" s="204"/>
      <c r="J953" s="215"/>
      <c r="K953" s="204"/>
      <c r="L953" s="204"/>
      <c r="M953" s="204"/>
      <c r="N953" s="204"/>
    </row>
    <row r="954" spans="2:14" x14ac:dyDescent="0.25">
      <c r="C954" s="204"/>
      <c r="D954" s="213"/>
      <c r="E954" s="204"/>
      <c r="F954" s="204"/>
      <c r="G954" s="214"/>
      <c r="H954" s="204"/>
      <c r="I954" s="204"/>
      <c r="J954" s="215"/>
      <c r="K954" s="204"/>
      <c r="L954" s="204"/>
      <c r="M954" s="204"/>
      <c r="N954" s="204"/>
    </row>
    <row r="955" spans="2:14" x14ac:dyDescent="0.25">
      <c r="C955" s="204"/>
      <c r="D955" s="213"/>
      <c r="E955" s="204"/>
      <c r="F955" s="204"/>
      <c r="G955" s="214"/>
      <c r="H955" s="204"/>
      <c r="I955" s="204"/>
      <c r="J955" s="215"/>
      <c r="K955" s="204"/>
      <c r="L955" s="204"/>
      <c r="M955" s="204"/>
      <c r="N955" s="204"/>
    </row>
    <row r="956" spans="2:14" x14ac:dyDescent="0.25">
      <c r="C956" s="204"/>
      <c r="D956" s="213"/>
      <c r="E956" s="204"/>
      <c r="F956" s="204"/>
      <c r="G956" s="214"/>
      <c r="H956" s="204"/>
      <c r="I956" s="204"/>
      <c r="J956" s="215"/>
      <c r="K956" s="204"/>
      <c r="L956" s="204"/>
      <c r="M956" s="204"/>
      <c r="N956" s="204"/>
    </row>
    <row r="957" spans="2:14" x14ac:dyDescent="0.25">
      <c r="C957" s="204"/>
      <c r="D957" s="213"/>
      <c r="E957" s="204"/>
      <c r="F957" s="204"/>
      <c r="G957" s="214"/>
      <c r="H957" s="204"/>
      <c r="I957" s="204"/>
      <c r="J957" s="215"/>
      <c r="K957" s="204"/>
      <c r="L957" s="204"/>
      <c r="M957" s="204"/>
      <c r="N957" s="204"/>
    </row>
    <row r="958" spans="2:14" x14ac:dyDescent="0.25">
      <c r="C958" s="204"/>
      <c r="D958" s="213"/>
      <c r="E958" s="204"/>
      <c r="F958" s="204"/>
      <c r="G958" s="214"/>
      <c r="H958" s="204"/>
      <c r="I958" s="204"/>
      <c r="J958" s="215"/>
      <c r="K958" s="204"/>
      <c r="L958" s="204"/>
      <c r="M958" s="204"/>
      <c r="N958" s="204"/>
    </row>
    <row r="959" spans="2:14" x14ac:dyDescent="0.25">
      <c r="C959" s="204"/>
      <c r="D959" s="213"/>
      <c r="E959" s="204"/>
      <c r="F959" s="204"/>
      <c r="G959" s="214"/>
      <c r="H959" s="204"/>
      <c r="I959" s="204"/>
      <c r="J959" s="215"/>
      <c r="K959" s="204"/>
      <c r="L959" s="204"/>
      <c r="M959" s="204"/>
      <c r="N959" s="204"/>
    </row>
    <row r="960" spans="2:14" x14ac:dyDescent="0.25">
      <c r="C960" s="204"/>
      <c r="D960" s="213"/>
      <c r="E960" s="204"/>
      <c r="F960" s="204"/>
      <c r="G960" s="214"/>
      <c r="H960" s="204"/>
      <c r="I960" s="204"/>
      <c r="J960" s="215"/>
      <c r="K960" s="204"/>
      <c r="L960" s="204"/>
      <c r="M960" s="204"/>
      <c r="N960" s="204"/>
    </row>
    <row r="961" spans="3:14" x14ac:dyDescent="0.25">
      <c r="C961" s="204"/>
      <c r="D961" s="213"/>
      <c r="E961" s="204"/>
      <c r="F961" s="204"/>
      <c r="G961" s="214"/>
      <c r="H961" s="204"/>
      <c r="I961" s="204"/>
      <c r="J961" s="215"/>
      <c r="K961" s="204"/>
      <c r="L961" s="204"/>
      <c r="M961" s="204"/>
      <c r="N961" s="204"/>
    </row>
    <row r="962" spans="3:14" x14ac:dyDescent="0.25">
      <c r="C962" s="204"/>
      <c r="D962" s="213"/>
      <c r="E962" s="204"/>
      <c r="F962" s="204"/>
      <c r="G962" s="214"/>
      <c r="H962" s="204"/>
      <c r="I962" s="204"/>
      <c r="J962" s="215"/>
      <c r="K962" s="204"/>
      <c r="L962" s="204"/>
      <c r="M962" s="204"/>
      <c r="N962" s="204"/>
    </row>
    <row r="963" spans="3:14" x14ac:dyDescent="0.25">
      <c r="C963" s="204"/>
      <c r="D963" s="213"/>
      <c r="E963" s="204"/>
      <c r="F963" s="204"/>
      <c r="G963" s="214"/>
      <c r="H963" s="204"/>
      <c r="I963" s="204"/>
      <c r="J963" s="215"/>
      <c r="K963" s="204"/>
      <c r="L963" s="204"/>
      <c r="M963" s="204"/>
      <c r="N963" s="204"/>
    </row>
    <row r="964" spans="3:14" x14ac:dyDescent="0.25">
      <c r="C964" s="204"/>
      <c r="D964" s="213"/>
      <c r="E964" s="204"/>
      <c r="F964" s="204"/>
      <c r="G964" s="214"/>
      <c r="H964" s="204"/>
      <c r="I964" s="204"/>
      <c r="J964" s="215"/>
      <c r="K964" s="204"/>
      <c r="L964" s="204"/>
      <c r="M964" s="204"/>
      <c r="N964" s="204"/>
    </row>
    <row r="965" spans="3:14" x14ac:dyDescent="0.25">
      <c r="C965" s="204"/>
      <c r="D965" s="213"/>
      <c r="E965" s="204"/>
      <c r="F965" s="204"/>
      <c r="G965" s="214"/>
      <c r="H965" s="204"/>
      <c r="I965" s="204"/>
      <c r="J965" s="215"/>
      <c r="K965" s="204"/>
      <c r="L965" s="204"/>
      <c r="M965" s="204"/>
      <c r="N965" s="204"/>
    </row>
    <row r="966" spans="3:14" x14ac:dyDescent="0.25">
      <c r="C966" s="204"/>
      <c r="D966" s="213"/>
      <c r="E966" s="204"/>
      <c r="F966" s="204"/>
      <c r="G966" s="214"/>
      <c r="H966" s="204"/>
      <c r="I966" s="204"/>
      <c r="J966" s="215"/>
      <c r="K966" s="204"/>
      <c r="L966" s="204"/>
      <c r="M966" s="204"/>
      <c r="N966" s="204"/>
    </row>
    <row r="967" spans="3:14" x14ac:dyDescent="0.25">
      <c r="C967" s="204"/>
      <c r="D967" s="213"/>
      <c r="E967" s="204"/>
      <c r="F967" s="204"/>
      <c r="G967" s="214"/>
      <c r="H967" s="204"/>
      <c r="I967" s="204"/>
      <c r="J967" s="215"/>
      <c r="K967" s="204"/>
      <c r="L967" s="204"/>
      <c r="M967" s="204"/>
      <c r="N967" s="204"/>
    </row>
    <row r="968" spans="3:14" x14ac:dyDescent="0.25">
      <c r="C968" s="204"/>
      <c r="D968" s="213"/>
      <c r="E968" s="204"/>
      <c r="F968" s="204"/>
      <c r="G968" s="214"/>
      <c r="H968" s="204"/>
      <c r="I968" s="204"/>
      <c r="J968" s="215"/>
      <c r="K968" s="204"/>
      <c r="L968" s="204"/>
      <c r="M968" s="204"/>
      <c r="N968" s="204"/>
    </row>
    <row r="969" spans="3:14" x14ac:dyDescent="0.25">
      <c r="C969" s="204"/>
      <c r="D969" s="213"/>
      <c r="E969" s="204"/>
      <c r="F969" s="204"/>
      <c r="G969" s="214"/>
      <c r="H969" s="204"/>
      <c r="I969" s="204"/>
      <c r="J969" s="215"/>
      <c r="K969" s="204"/>
      <c r="L969" s="204"/>
      <c r="M969" s="204"/>
      <c r="N969" s="204"/>
    </row>
    <row r="970" spans="3:14" x14ac:dyDescent="0.25">
      <c r="C970" s="204"/>
      <c r="D970" s="213"/>
      <c r="E970" s="204"/>
      <c r="F970" s="204"/>
      <c r="G970" s="214"/>
      <c r="H970" s="204"/>
      <c r="I970" s="204"/>
      <c r="J970" s="215"/>
      <c r="K970" s="204"/>
      <c r="L970" s="204"/>
      <c r="M970" s="204"/>
      <c r="N970" s="204"/>
    </row>
    <row r="971" spans="3:14" x14ac:dyDescent="0.25">
      <c r="C971" s="204"/>
      <c r="D971" s="213"/>
      <c r="E971" s="204"/>
      <c r="F971" s="204"/>
      <c r="G971" s="214"/>
      <c r="H971" s="204"/>
      <c r="I971" s="204"/>
      <c r="J971" s="215"/>
      <c r="K971" s="204"/>
      <c r="L971" s="204"/>
      <c r="M971" s="204"/>
      <c r="N971" s="204"/>
    </row>
    <row r="972" spans="3:14" x14ac:dyDescent="0.25">
      <c r="C972" s="204"/>
      <c r="D972" s="213"/>
      <c r="E972" s="204"/>
      <c r="F972" s="204"/>
      <c r="G972" s="214"/>
      <c r="H972" s="204"/>
      <c r="I972" s="204"/>
      <c r="J972" s="215"/>
      <c r="K972" s="204"/>
      <c r="L972" s="204"/>
      <c r="M972" s="204"/>
      <c r="N972" s="204"/>
    </row>
    <row r="973" spans="3:14" x14ac:dyDescent="0.25">
      <c r="C973" s="204"/>
      <c r="D973" s="213"/>
      <c r="E973" s="204"/>
      <c r="F973" s="204"/>
      <c r="G973" s="214"/>
      <c r="H973" s="204"/>
      <c r="I973" s="204"/>
      <c r="J973" s="215"/>
      <c r="K973" s="204"/>
      <c r="L973" s="204"/>
      <c r="M973" s="204"/>
      <c r="N973" s="204"/>
    </row>
    <row r="974" spans="3:14" x14ac:dyDescent="0.25">
      <c r="C974" s="204"/>
      <c r="D974" s="213"/>
      <c r="E974" s="204"/>
      <c r="F974" s="204"/>
      <c r="G974" s="214"/>
      <c r="H974" s="204"/>
      <c r="I974" s="204"/>
      <c r="J974" s="215"/>
      <c r="K974" s="204"/>
      <c r="L974" s="204"/>
      <c r="M974" s="204"/>
      <c r="N974" s="204"/>
    </row>
    <row r="975" spans="3:14" x14ac:dyDescent="0.25">
      <c r="C975" s="204"/>
      <c r="D975" s="213"/>
      <c r="E975" s="204"/>
      <c r="F975" s="204"/>
      <c r="G975" s="214"/>
      <c r="H975" s="204"/>
      <c r="I975" s="204"/>
      <c r="J975" s="215"/>
      <c r="K975" s="204"/>
      <c r="L975" s="204"/>
      <c r="M975" s="204"/>
      <c r="N975" s="204"/>
    </row>
    <row r="976" spans="3:14" x14ac:dyDescent="0.25">
      <c r="C976" s="204"/>
      <c r="D976" s="213"/>
      <c r="E976" s="204"/>
      <c r="F976" s="204"/>
      <c r="G976" s="214"/>
      <c r="H976" s="204"/>
      <c r="I976" s="204"/>
      <c r="J976" s="215"/>
      <c r="K976" s="204"/>
      <c r="L976" s="204"/>
      <c r="M976" s="204"/>
      <c r="N976" s="204"/>
    </row>
    <row r="977" spans="3:14" x14ac:dyDescent="0.25">
      <c r="C977" s="204"/>
      <c r="D977" s="213"/>
      <c r="E977" s="204"/>
      <c r="F977" s="204"/>
      <c r="G977" s="214"/>
      <c r="H977" s="204"/>
      <c r="I977" s="204"/>
      <c r="J977" s="215"/>
      <c r="K977" s="204"/>
      <c r="L977" s="204"/>
      <c r="M977" s="204"/>
      <c r="N977" s="204"/>
    </row>
    <row r="978" spans="3:14" x14ac:dyDescent="0.25">
      <c r="C978" s="204"/>
      <c r="D978" s="213"/>
      <c r="E978" s="204"/>
      <c r="F978" s="204"/>
      <c r="G978" s="214"/>
      <c r="H978" s="204"/>
      <c r="I978" s="204"/>
      <c r="J978" s="215"/>
      <c r="K978" s="204"/>
      <c r="L978" s="204"/>
      <c r="M978" s="204"/>
      <c r="N978" s="204"/>
    </row>
    <row r="979" spans="3:14" x14ac:dyDescent="0.25">
      <c r="C979" s="204"/>
      <c r="D979" s="213"/>
      <c r="E979" s="204"/>
      <c r="F979" s="204"/>
      <c r="G979" s="214"/>
      <c r="H979" s="204"/>
      <c r="I979" s="204"/>
      <c r="J979" s="215"/>
      <c r="K979" s="204"/>
      <c r="L979" s="204"/>
      <c r="M979" s="204"/>
      <c r="N979" s="204"/>
    </row>
    <row r="980" spans="3:14" x14ac:dyDescent="0.25">
      <c r="C980" s="204"/>
      <c r="D980" s="213"/>
      <c r="E980" s="204"/>
      <c r="F980" s="204"/>
      <c r="G980" s="214"/>
      <c r="H980" s="204"/>
      <c r="I980" s="204"/>
      <c r="J980" s="215"/>
      <c r="K980" s="204"/>
      <c r="L980" s="204"/>
      <c r="M980" s="204"/>
      <c r="N980" s="204"/>
    </row>
    <row r="981" spans="3:14" x14ac:dyDescent="0.25">
      <c r="C981" s="204"/>
      <c r="D981" s="213"/>
      <c r="E981" s="204"/>
      <c r="F981" s="204"/>
      <c r="G981" s="214"/>
      <c r="H981" s="204"/>
      <c r="I981" s="204"/>
      <c r="J981" s="215"/>
      <c r="K981" s="204"/>
      <c r="L981" s="204"/>
      <c r="M981" s="204"/>
      <c r="N981" s="204"/>
    </row>
    <row r="982" spans="3:14" x14ac:dyDescent="0.25">
      <c r="C982" s="204"/>
      <c r="D982" s="213"/>
      <c r="E982" s="204"/>
      <c r="F982" s="204"/>
      <c r="G982" s="214"/>
      <c r="H982" s="204"/>
      <c r="I982" s="204"/>
      <c r="J982" s="215"/>
      <c r="K982" s="204"/>
      <c r="L982" s="204"/>
      <c r="M982" s="204"/>
      <c r="N982" s="204"/>
    </row>
    <row r="983" spans="3:14" x14ac:dyDescent="0.25">
      <c r="C983" s="204"/>
      <c r="D983" s="213"/>
      <c r="E983" s="204"/>
      <c r="F983" s="204"/>
      <c r="G983" s="214"/>
      <c r="H983" s="204"/>
      <c r="I983" s="204"/>
      <c r="J983" s="215"/>
      <c r="K983" s="204"/>
      <c r="L983" s="204"/>
      <c r="M983" s="204"/>
      <c r="N983" s="204"/>
    </row>
    <row r="984" spans="3:14" x14ac:dyDescent="0.25">
      <c r="C984" s="204"/>
      <c r="D984" s="213"/>
      <c r="E984" s="204"/>
      <c r="F984" s="204"/>
      <c r="G984" s="214"/>
      <c r="H984" s="204"/>
      <c r="I984" s="204"/>
      <c r="J984" s="215"/>
      <c r="K984" s="204"/>
      <c r="L984" s="204"/>
      <c r="M984" s="204"/>
      <c r="N984" s="204"/>
    </row>
    <row r="985" spans="3:14" x14ac:dyDescent="0.25">
      <c r="C985" s="204"/>
      <c r="D985" s="213"/>
      <c r="E985" s="204"/>
      <c r="F985" s="204"/>
      <c r="G985" s="214"/>
      <c r="H985" s="204"/>
      <c r="I985" s="204"/>
      <c r="J985" s="215"/>
      <c r="K985" s="204"/>
      <c r="L985" s="204"/>
      <c r="M985" s="204"/>
      <c r="N985" s="204"/>
    </row>
    <row r="986" spans="3:14" x14ac:dyDescent="0.25">
      <c r="C986" s="204"/>
      <c r="D986" s="213"/>
      <c r="E986" s="204"/>
      <c r="F986" s="204"/>
      <c r="G986" s="214"/>
      <c r="H986" s="204"/>
      <c r="I986" s="204"/>
      <c r="J986" s="215"/>
      <c r="K986" s="204"/>
      <c r="L986" s="204"/>
      <c r="M986" s="204"/>
      <c r="N986" s="204"/>
    </row>
    <row r="987" spans="3:14" x14ac:dyDescent="0.25">
      <c r="C987" s="204"/>
      <c r="D987" s="213"/>
      <c r="E987" s="204"/>
      <c r="F987" s="204"/>
      <c r="G987" s="214"/>
      <c r="H987" s="204"/>
      <c r="I987" s="204"/>
      <c r="J987" s="215"/>
      <c r="K987" s="204"/>
      <c r="L987" s="204"/>
      <c r="M987" s="204"/>
      <c r="N987" s="204"/>
    </row>
    <row r="988" spans="3:14" x14ac:dyDescent="0.25">
      <c r="C988" s="204"/>
      <c r="D988" s="213"/>
      <c r="E988" s="204"/>
      <c r="F988" s="204"/>
      <c r="G988" s="214"/>
      <c r="H988" s="204"/>
      <c r="I988" s="204"/>
      <c r="J988" s="215"/>
      <c r="K988" s="204"/>
      <c r="L988" s="204"/>
      <c r="M988" s="204"/>
      <c r="N988" s="204"/>
    </row>
    <row r="989" spans="3:14" x14ac:dyDescent="0.25">
      <c r="C989" s="204"/>
      <c r="D989" s="213"/>
      <c r="E989" s="204"/>
      <c r="F989" s="204"/>
      <c r="G989" s="214"/>
      <c r="H989" s="204"/>
      <c r="I989" s="204"/>
      <c r="J989" s="215"/>
      <c r="K989" s="204"/>
      <c r="L989" s="204"/>
      <c r="M989" s="204"/>
      <c r="N989" s="204"/>
    </row>
    <row r="990" spans="3:14" x14ac:dyDescent="0.25">
      <c r="C990" s="204"/>
      <c r="D990" s="213"/>
      <c r="E990" s="204"/>
      <c r="F990" s="204"/>
      <c r="G990" s="214"/>
      <c r="H990" s="204"/>
      <c r="I990" s="204"/>
      <c r="J990" s="215"/>
      <c r="K990" s="204"/>
      <c r="L990" s="204"/>
      <c r="M990" s="204"/>
      <c r="N990" s="204"/>
    </row>
    <row r="991" spans="3:14" x14ac:dyDescent="0.25">
      <c r="C991" s="204"/>
      <c r="D991" s="213"/>
      <c r="E991" s="204"/>
      <c r="F991" s="204"/>
      <c r="G991" s="214"/>
      <c r="H991" s="204"/>
      <c r="I991" s="204"/>
      <c r="J991" s="215"/>
      <c r="K991" s="204"/>
      <c r="L991" s="204"/>
      <c r="M991" s="204"/>
      <c r="N991" s="204"/>
    </row>
    <row r="992" spans="3:14" x14ac:dyDescent="0.25">
      <c r="C992" s="204"/>
      <c r="D992" s="213"/>
      <c r="E992" s="204"/>
      <c r="F992" s="204"/>
      <c r="G992" s="214"/>
      <c r="H992" s="204"/>
      <c r="I992" s="204"/>
      <c r="J992" s="215"/>
      <c r="K992" s="204"/>
      <c r="L992" s="204"/>
      <c r="M992" s="204"/>
      <c r="N992" s="204"/>
    </row>
    <row r="993" spans="3:14" x14ac:dyDescent="0.25">
      <c r="C993" s="204"/>
      <c r="D993" s="213"/>
      <c r="E993" s="204"/>
      <c r="F993" s="204"/>
      <c r="G993" s="214"/>
      <c r="H993" s="204"/>
      <c r="I993" s="204"/>
      <c r="J993" s="215"/>
      <c r="K993" s="204"/>
      <c r="L993" s="204"/>
      <c r="M993" s="204"/>
      <c r="N993" s="204"/>
    </row>
    <row r="994" spans="3:14" x14ac:dyDescent="0.25">
      <c r="C994" s="204"/>
      <c r="D994" s="213"/>
      <c r="E994" s="204"/>
      <c r="F994" s="204"/>
      <c r="G994" s="214"/>
      <c r="H994" s="204"/>
      <c r="I994" s="204"/>
      <c r="J994" s="215"/>
      <c r="K994" s="204"/>
      <c r="L994" s="204"/>
      <c r="M994" s="204"/>
      <c r="N994" s="204"/>
    </row>
    <row r="995" spans="3:14" x14ac:dyDescent="0.25">
      <c r="C995" s="204"/>
      <c r="D995" s="213"/>
      <c r="E995" s="204"/>
      <c r="F995" s="204"/>
      <c r="G995" s="214"/>
      <c r="H995" s="204"/>
      <c r="I995" s="204"/>
      <c r="J995" s="215"/>
      <c r="K995" s="204"/>
      <c r="L995" s="204"/>
      <c r="M995" s="204"/>
      <c r="N995" s="204"/>
    </row>
    <row r="996" spans="3:14" x14ac:dyDescent="0.25">
      <c r="C996" s="204"/>
      <c r="D996" s="213"/>
      <c r="E996" s="204"/>
      <c r="F996" s="204"/>
      <c r="G996" s="214"/>
      <c r="H996" s="204"/>
      <c r="I996" s="204"/>
      <c r="J996" s="215"/>
      <c r="K996" s="204"/>
      <c r="L996" s="204"/>
      <c r="M996" s="204"/>
      <c r="N996" s="204"/>
    </row>
    <row r="997" spans="3:14" x14ac:dyDescent="0.25">
      <c r="C997" s="204"/>
      <c r="D997" s="213"/>
      <c r="E997" s="204"/>
      <c r="F997" s="204"/>
      <c r="G997" s="214"/>
      <c r="H997" s="204"/>
      <c r="I997" s="204"/>
      <c r="J997" s="215"/>
      <c r="K997" s="204"/>
      <c r="L997" s="204"/>
      <c r="M997" s="204"/>
      <c r="N997" s="204"/>
    </row>
    <row r="998" spans="3:14" x14ac:dyDescent="0.25">
      <c r="C998" s="204"/>
      <c r="D998" s="213"/>
      <c r="E998" s="204"/>
      <c r="F998" s="204"/>
      <c r="G998" s="214"/>
      <c r="H998" s="204"/>
      <c r="I998" s="204"/>
      <c r="J998" s="215"/>
      <c r="K998" s="204"/>
      <c r="L998" s="204"/>
      <c r="M998" s="204"/>
      <c r="N998" s="204"/>
    </row>
    <row r="999" spans="3:14" x14ac:dyDescent="0.25">
      <c r="C999" s="204"/>
      <c r="D999" s="213"/>
      <c r="E999" s="204"/>
      <c r="F999" s="204"/>
      <c r="G999" s="214"/>
      <c r="H999" s="204"/>
      <c r="I999" s="204"/>
      <c r="J999" s="215"/>
      <c r="K999" s="204"/>
      <c r="L999" s="204"/>
      <c r="M999" s="204"/>
      <c r="N999" s="204"/>
    </row>
    <row r="1000" spans="3:14" x14ac:dyDescent="0.25">
      <c r="C1000" s="204"/>
      <c r="D1000" s="213"/>
      <c r="E1000" s="204"/>
      <c r="F1000" s="204"/>
      <c r="G1000" s="214"/>
      <c r="H1000" s="204"/>
      <c r="I1000" s="204"/>
      <c r="J1000" s="215"/>
      <c r="K1000" s="204"/>
      <c r="L1000" s="204"/>
      <c r="M1000" s="204"/>
      <c r="N1000" s="204"/>
    </row>
    <row r="1001" spans="3:14" x14ac:dyDescent="0.25">
      <c r="C1001" s="204"/>
      <c r="D1001" s="213"/>
      <c r="E1001" s="204"/>
      <c r="F1001" s="204"/>
      <c r="G1001" s="214"/>
      <c r="H1001" s="204"/>
      <c r="I1001" s="204"/>
      <c r="J1001" s="215"/>
      <c r="K1001" s="204"/>
      <c r="L1001" s="204"/>
      <c r="M1001" s="204"/>
      <c r="N1001" s="204"/>
    </row>
    <row r="1002" spans="3:14" x14ac:dyDescent="0.25">
      <c r="C1002" s="204"/>
      <c r="D1002" s="213"/>
      <c r="E1002" s="204"/>
      <c r="F1002" s="204"/>
      <c r="G1002" s="214"/>
      <c r="H1002" s="204"/>
      <c r="I1002" s="204"/>
      <c r="J1002" s="215"/>
      <c r="K1002" s="204"/>
      <c r="L1002" s="204"/>
      <c r="M1002" s="204"/>
      <c r="N1002" s="204"/>
    </row>
    <row r="1003" spans="3:14" x14ac:dyDescent="0.25">
      <c r="C1003" s="204"/>
      <c r="D1003" s="213"/>
      <c r="E1003" s="204"/>
      <c r="F1003" s="204"/>
      <c r="G1003" s="214"/>
      <c r="H1003" s="204"/>
      <c r="I1003" s="204"/>
      <c r="J1003" s="215"/>
      <c r="K1003" s="204"/>
      <c r="L1003" s="204"/>
      <c r="M1003" s="204"/>
      <c r="N1003" s="204"/>
    </row>
    <row r="1004" spans="3:14" x14ac:dyDescent="0.25">
      <c r="C1004" s="204"/>
      <c r="D1004" s="213"/>
      <c r="E1004" s="204"/>
      <c r="F1004" s="204"/>
      <c r="G1004" s="214"/>
      <c r="H1004" s="204"/>
      <c r="I1004" s="204"/>
      <c r="J1004" s="215"/>
      <c r="K1004" s="204"/>
      <c r="L1004" s="204"/>
      <c r="M1004" s="204"/>
      <c r="N1004" s="204"/>
    </row>
    <row r="1005" spans="3:14" x14ac:dyDescent="0.25">
      <c r="C1005" s="204"/>
      <c r="D1005" s="213"/>
      <c r="E1005" s="204"/>
      <c r="F1005" s="204"/>
      <c r="G1005" s="214"/>
      <c r="H1005" s="204"/>
      <c r="I1005" s="204"/>
      <c r="J1005" s="215"/>
      <c r="K1005" s="204"/>
      <c r="L1005" s="204"/>
      <c r="M1005" s="204"/>
      <c r="N1005" s="204"/>
    </row>
    <row r="1006" spans="3:14" x14ac:dyDescent="0.25">
      <c r="C1006" s="204"/>
      <c r="D1006" s="213"/>
      <c r="E1006" s="204"/>
      <c r="F1006" s="204"/>
      <c r="G1006" s="214"/>
      <c r="H1006" s="204"/>
      <c r="I1006" s="204"/>
      <c r="J1006" s="215"/>
      <c r="K1006" s="204"/>
      <c r="L1006" s="204"/>
      <c r="M1006" s="204"/>
      <c r="N1006" s="204"/>
    </row>
  </sheetData>
  <mergeCells count="27">
    <mergeCell ref="C949:G949"/>
    <mergeCell ref="H949:I949"/>
    <mergeCell ref="C952:G952"/>
    <mergeCell ref="H952:I952"/>
    <mergeCell ref="C940:G940"/>
    <mergeCell ref="H940:I940"/>
    <mergeCell ref="C943:G943"/>
    <mergeCell ref="H943:I943"/>
    <mergeCell ref="C946:G946"/>
    <mergeCell ref="H946:I946"/>
    <mergeCell ref="C931:G931"/>
    <mergeCell ref="H931:I931"/>
    <mergeCell ref="C934:G934"/>
    <mergeCell ref="H934:I934"/>
    <mergeCell ref="C937:G937"/>
    <mergeCell ref="H937:I937"/>
    <mergeCell ref="H928:I928"/>
    <mergeCell ref="C916:G916"/>
    <mergeCell ref="H916:I916"/>
    <mergeCell ref="K916:L916"/>
    <mergeCell ref="C919:G919"/>
    <mergeCell ref="H919:I919"/>
    <mergeCell ref="C922:G922"/>
    <mergeCell ref="H922:I922"/>
    <mergeCell ref="C924:G924"/>
    <mergeCell ref="C925:G925"/>
    <mergeCell ref="H925:I925"/>
  </mergeCells>
  <pageMargins left="0.39370078740157483" right="0.39370078740157483" top="0.98425196850393704" bottom="0.59055118110236227" header="0.31496062992125984" footer="0.31496062992125984"/>
  <pageSetup paperSize="9" scale="3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1"/>
  <sheetViews>
    <sheetView topLeftCell="B1" zoomScale="90" zoomScaleNormal="90" zoomScaleSheetLayoutView="100" workbookViewId="0">
      <pane ySplit="5" topLeftCell="A6" activePane="bottomLeft" state="frozen"/>
      <selection activeCell="K26" sqref="K26"/>
      <selection pane="bottomLeft" activeCell="C5" sqref="C5"/>
    </sheetView>
  </sheetViews>
  <sheetFormatPr defaultRowHeight="12.75" outlineLevelCol="1" x14ac:dyDescent="0.2"/>
  <cols>
    <col min="1" max="1" width="7.7109375" style="301" hidden="1" customWidth="1" outlineLevel="1"/>
    <col min="2" max="2" width="4.140625" style="297" customWidth="1" collapsed="1"/>
    <col min="3" max="3" width="25.42578125" style="298" customWidth="1"/>
    <col min="4" max="4" width="17.140625" style="297" customWidth="1"/>
    <col min="5" max="5" width="33.7109375" style="299" customWidth="1"/>
    <col min="6" max="6" width="14" style="297" customWidth="1"/>
    <col min="7" max="7" width="11.5703125" style="297" customWidth="1"/>
    <col min="8" max="8" width="6.28515625" style="297" customWidth="1"/>
    <col min="9" max="9" width="9.7109375" style="304" customWidth="1"/>
    <col min="10" max="10" width="14.28515625" style="297" customWidth="1"/>
    <col min="11" max="11" width="23.5703125" style="297" customWidth="1"/>
    <col min="12" max="12" width="10.5703125" style="297" customWidth="1"/>
    <col min="13" max="13" width="18.28515625" style="297" bestFit="1" customWidth="1"/>
    <col min="14" max="14" width="14.42578125" style="302" customWidth="1"/>
    <col min="15" max="15" width="21.42578125" style="297" bestFit="1" customWidth="1"/>
    <col min="16" max="16" width="13.140625" style="297" customWidth="1"/>
    <col min="17" max="17" width="23.28515625" style="301" customWidth="1"/>
    <col min="18" max="254" width="9.140625" style="301"/>
    <col min="255" max="255" width="0" style="301" hidden="1" customWidth="1"/>
    <col min="256" max="256" width="4.140625" style="301" customWidth="1"/>
    <col min="257" max="257" width="19.28515625" style="301" customWidth="1"/>
    <col min="258" max="258" width="17.140625" style="301" customWidth="1"/>
    <col min="259" max="259" width="22.5703125" style="301" customWidth="1"/>
    <col min="260" max="260" width="14" style="301" customWidth="1"/>
    <col min="261" max="261" width="11.5703125" style="301" customWidth="1"/>
    <col min="262" max="262" width="10.140625" style="301" bestFit="1" customWidth="1"/>
    <col min="263" max="263" width="6.28515625" style="301" customWidth="1"/>
    <col min="264" max="264" width="9.7109375" style="301" customWidth="1"/>
    <col min="265" max="266" width="14.28515625" style="301" customWidth="1"/>
    <col min="267" max="267" width="20.85546875" style="301" customWidth="1"/>
    <col min="268" max="268" width="10.5703125" style="301" customWidth="1"/>
    <col min="269" max="269" width="18.28515625" style="301" bestFit="1" customWidth="1"/>
    <col min="270" max="270" width="14.42578125" style="301" customWidth="1"/>
    <col min="271" max="271" width="21.42578125" style="301" bestFit="1" customWidth="1"/>
    <col min="272" max="272" width="13.140625" style="301" customWidth="1"/>
    <col min="273" max="273" width="23.28515625" style="301" customWidth="1"/>
    <col min="274" max="510" width="9.140625" style="301"/>
    <col min="511" max="511" width="0" style="301" hidden="1" customWidth="1"/>
    <col min="512" max="512" width="4.140625" style="301" customWidth="1"/>
    <col min="513" max="513" width="19.28515625" style="301" customWidth="1"/>
    <col min="514" max="514" width="17.140625" style="301" customWidth="1"/>
    <col min="515" max="515" width="22.5703125" style="301" customWidth="1"/>
    <col min="516" max="516" width="14" style="301" customWidth="1"/>
    <col min="517" max="517" width="11.5703125" style="301" customWidth="1"/>
    <col min="518" max="518" width="10.140625" style="301" bestFit="1" customWidth="1"/>
    <col min="519" max="519" width="6.28515625" style="301" customWidth="1"/>
    <col min="520" max="520" width="9.7109375" style="301" customWidth="1"/>
    <col min="521" max="522" width="14.28515625" style="301" customWidth="1"/>
    <col min="523" max="523" width="20.85546875" style="301" customWidth="1"/>
    <col min="524" max="524" width="10.5703125" style="301" customWidth="1"/>
    <col min="525" max="525" width="18.28515625" style="301" bestFit="1" customWidth="1"/>
    <col min="526" max="526" width="14.42578125" style="301" customWidth="1"/>
    <col min="527" max="527" width="21.42578125" style="301" bestFit="1" customWidth="1"/>
    <col min="528" max="528" width="13.140625" style="301" customWidth="1"/>
    <col min="529" max="529" width="23.28515625" style="301" customWidth="1"/>
    <col min="530" max="766" width="9.140625" style="301"/>
    <col min="767" max="767" width="0" style="301" hidden="1" customWidth="1"/>
    <col min="768" max="768" width="4.140625" style="301" customWidth="1"/>
    <col min="769" max="769" width="19.28515625" style="301" customWidth="1"/>
    <col min="770" max="770" width="17.140625" style="301" customWidth="1"/>
    <col min="771" max="771" width="22.5703125" style="301" customWidth="1"/>
    <col min="772" max="772" width="14" style="301" customWidth="1"/>
    <col min="773" max="773" width="11.5703125" style="301" customWidth="1"/>
    <col min="774" max="774" width="10.140625" style="301" bestFit="1" customWidth="1"/>
    <col min="775" max="775" width="6.28515625" style="301" customWidth="1"/>
    <col min="776" max="776" width="9.7109375" style="301" customWidth="1"/>
    <col min="777" max="778" width="14.28515625" style="301" customWidth="1"/>
    <col min="779" max="779" width="20.85546875" style="301" customWidth="1"/>
    <col min="780" max="780" width="10.5703125" style="301" customWidth="1"/>
    <col min="781" max="781" width="18.28515625" style="301" bestFit="1" customWidth="1"/>
    <col min="782" max="782" width="14.42578125" style="301" customWidth="1"/>
    <col min="783" max="783" width="21.42578125" style="301" bestFit="1" customWidth="1"/>
    <col min="784" max="784" width="13.140625" style="301" customWidth="1"/>
    <col min="785" max="785" width="23.28515625" style="301" customWidth="1"/>
    <col min="786" max="1022" width="9.140625" style="301"/>
    <col min="1023" max="1023" width="0" style="301" hidden="1" customWidth="1"/>
    <col min="1024" max="1024" width="4.140625" style="301" customWidth="1"/>
    <col min="1025" max="1025" width="19.28515625" style="301" customWidth="1"/>
    <col min="1026" max="1026" width="17.140625" style="301" customWidth="1"/>
    <col min="1027" max="1027" width="22.5703125" style="301" customWidth="1"/>
    <col min="1028" max="1028" width="14" style="301" customWidth="1"/>
    <col min="1029" max="1029" width="11.5703125" style="301" customWidth="1"/>
    <col min="1030" max="1030" width="10.140625" style="301" bestFit="1" customWidth="1"/>
    <col min="1031" max="1031" width="6.28515625" style="301" customWidth="1"/>
    <col min="1032" max="1032" width="9.7109375" style="301" customWidth="1"/>
    <col min="1033" max="1034" width="14.28515625" style="301" customWidth="1"/>
    <col min="1035" max="1035" width="20.85546875" style="301" customWidth="1"/>
    <col min="1036" max="1036" width="10.5703125" style="301" customWidth="1"/>
    <col min="1037" max="1037" width="18.28515625" style="301" bestFit="1" customWidth="1"/>
    <col min="1038" max="1038" width="14.42578125" style="301" customWidth="1"/>
    <col min="1039" max="1039" width="21.42578125" style="301" bestFit="1" customWidth="1"/>
    <col min="1040" max="1040" width="13.140625" style="301" customWidth="1"/>
    <col min="1041" max="1041" width="23.28515625" style="301" customWidth="1"/>
    <col min="1042" max="1278" width="9.140625" style="301"/>
    <col min="1279" max="1279" width="0" style="301" hidden="1" customWidth="1"/>
    <col min="1280" max="1280" width="4.140625" style="301" customWidth="1"/>
    <col min="1281" max="1281" width="19.28515625" style="301" customWidth="1"/>
    <col min="1282" max="1282" width="17.140625" style="301" customWidth="1"/>
    <col min="1283" max="1283" width="22.5703125" style="301" customWidth="1"/>
    <col min="1284" max="1284" width="14" style="301" customWidth="1"/>
    <col min="1285" max="1285" width="11.5703125" style="301" customWidth="1"/>
    <col min="1286" max="1286" width="10.140625" style="301" bestFit="1" customWidth="1"/>
    <col min="1287" max="1287" width="6.28515625" style="301" customWidth="1"/>
    <col min="1288" max="1288" width="9.7109375" style="301" customWidth="1"/>
    <col min="1289" max="1290" width="14.28515625" style="301" customWidth="1"/>
    <col min="1291" max="1291" width="20.85546875" style="301" customWidth="1"/>
    <col min="1292" max="1292" width="10.5703125" style="301" customWidth="1"/>
    <col min="1293" max="1293" width="18.28515625" style="301" bestFit="1" customWidth="1"/>
    <col min="1294" max="1294" width="14.42578125" style="301" customWidth="1"/>
    <col min="1295" max="1295" width="21.42578125" style="301" bestFit="1" customWidth="1"/>
    <col min="1296" max="1296" width="13.140625" style="301" customWidth="1"/>
    <col min="1297" max="1297" width="23.28515625" style="301" customWidth="1"/>
    <col min="1298" max="1534" width="9.140625" style="301"/>
    <col min="1535" max="1535" width="0" style="301" hidden="1" customWidth="1"/>
    <col min="1536" max="1536" width="4.140625" style="301" customWidth="1"/>
    <col min="1537" max="1537" width="19.28515625" style="301" customWidth="1"/>
    <col min="1538" max="1538" width="17.140625" style="301" customWidth="1"/>
    <col min="1539" max="1539" width="22.5703125" style="301" customWidth="1"/>
    <col min="1540" max="1540" width="14" style="301" customWidth="1"/>
    <col min="1541" max="1541" width="11.5703125" style="301" customWidth="1"/>
    <col min="1542" max="1542" width="10.140625" style="301" bestFit="1" customWidth="1"/>
    <col min="1543" max="1543" width="6.28515625" style="301" customWidth="1"/>
    <col min="1544" max="1544" width="9.7109375" style="301" customWidth="1"/>
    <col min="1545" max="1546" width="14.28515625" style="301" customWidth="1"/>
    <col min="1547" max="1547" width="20.85546875" style="301" customWidth="1"/>
    <col min="1548" max="1548" width="10.5703125" style="301" customWidth="1"/>
    <col min="1549" max="1549" width="18.28515625" style="301" bestFit="1" customWidth="1"/>
    <col min="1550" max="1550" width="14.42578125" style="301" customWidth="1"/>
    <col min="1551" max="1551" width="21.42578125" style="301" bestFit="1" customWidth="1"/>
    <col min="1552" max="1552" width="13.140625" style="301" customWidth="1"/>
    <col min="1553" max="1553" width="23.28515625" style="301" customWidth="1"/>
    <col min="1554" max="1790" width="9.140625" style="301"/>
    <col min="1791" max="1791" width="0" style="301" hidden="1" customWidth="1"/>
    <col min="1792" max="1792" width="4.140625" style="301" customWidth="1"/>
    <col min="1793" max="1793" width="19.28515625" style="301" customWidth="1"/>
    <col min="1794" max="1794" width="17.140625" style="301" customWidth="1"/>
    <col min="1795" max="1795" width="22.5703125" style="301" customWidth="1"/>
    <col min="1796" max="1796" width="14" style="301" customWidth="1"/>
    <col min="1797" max="1797" width="11.5703125" style="301" customWidth="1"/>
    <col min="1798" max="1798" width="10.140625" style="301" bestFit="1" customWidth="1"/>
    <col min="1799" max="1799" width="6.28515625" style="301" customWidth="1"/>
    <col min="1800" max="1800" width="9.7109375" style="301" customWidth="1"/>
    <col min="1801" max="1802" width="14.28515625" style="301" customWidth="1"/>
    <col min="1803" max="1803" width="20.85546875" style="301" customWidth="1"/>
    <col min="1804" max="1804" width="10.5703125" style="301" customWidth="1"/>
    <col min="1805" max="1805" width="18.28515625" style="301" bestFit="1" customWidth="1"/>
    <col min="1806" max="1806" width="14.42578125" style="301" customWidth="1"/>
    <col min="1807" max="1807" width="21.42578125" style="301" bestFit="1" customWidth="1"/>
    <col min="1808" max="1808" width="13.140625" style="301" customWidth="1"/>
    <col min="1809" max="1809" width="23.28515625" style="301" customWidth="1"/>
    <col min="1810" max="2046" width="9.140625" style="301"/>
    <col min="2047" max="2047" width="0" style="301" hidden="1" customWidth="1"/>
    <col min="2048" max="2048" width="4.140625" style="301" customWidth="1"/>
    <col min="2049" max="2049" width="19.28515625" style="301" customWidth="1"/>
    <col min="2050" max="2050" width="17.140625" style="301" customWidth="1"/>
    <col min="2051" max="2051" width="22.5703125" style="301" customWidth="1"/>
    <col min="2052" max="2052" width="14" style="301" customWidth="1"/>
    <col min="2053" max="2053" width="11.5703125" style="301" customWidth="1"/>
    <col min="2054" max="2054" width="10.140625" style="301" bestFit="1" customWidth="1"/>
    <col min="2055" max="2055" width="6.28515625" style="301" customWidth="1"/>
    <col min="2056" max="2056" width="9.7109375" style="301" customWidth="1"/>
    <col min="2057" max="2058" width="14.28515625" style="301" customWidth="1"/>
    <col min="2059" max="2059" width="20.85546875" style="301" customWidth="1"/>
    <col min="2060" max="2060" width="10.5703125" style="301" customWidth="1"/>
    <col min="2061" max="2061" width="18.28515625" style="301" bestFit="1" customWidth="1"/>
    <col min="2062" max="2062" width="14.42578125" style="301" customWidth="1"/>
    <col min="2063" max="2063" width="21.42578125" style="301" bestFit="1" customWidth="1"/>
    <col min="2064" max="2064" width="13.140625" style="301" customWidth="1"/>
    <col min="2065" max="2065" width="23.28515625" style="301" customWidth="1"/>
    <col min="2066" max="2302" width="9.140625" style="301"/>
    <col min="2303" max="2303" width="0" style="301" hidden="1" customWidth="1"/>
    <col min="2304" max="2304" width="4.140625" style="301" customWidth="1"/>
    <col min="2305" max="2305" width="19.28515625" style="301" customWidth="1"/>
    <col min="2306" max="2306" width="17.140625" style="301" customWidth="1"/>
    <col min="2307" max="2307" width="22.5703125" style="301" customWidth="1"/>
    <col min="2308" max="2308" width="14" style="301" customWidth="1"/>
    <col min="2309" max="2309" width="11.5703125" style="301" customWidth="1"/>
    <col min="2310" max="2310" width="10.140625" style="301" bestFit="1" customWidth="1"/>
    <col min="2311" max="2311" width="6.28515625" style="301" customWidth="1"/>
    <col min="2312" max="2312" width="9.7109375" style="301" customWidth="1"/>
    <col min="2313" max="2314" width="14.28515625" style="301" customWidth="1"/>
    <col min="2315" max="2315" width="20.85546875" style="301" customWidth="1"/>
    <col min="2316" max="2316" width="10.5703125" style="301" customWidth="1"/>
    <col min="2317" max="2317" width="18.28515625" style="301" bestFit="1" customWidth="1"/>
    <col min="2318" max="2318" width="14.42578125" style="301" customWidth="1"/>
    <col min="2319" max="2319" width="21.42578125" style="301" bestFit="1" customWidth="1"/>
    <col min="2320" max="2320" width="13.140625" style="301" customWidth="1"/>
    <col min="2321" max="2321" width="23.28515625" style="301" customWidth="1"/>
    <col min="2322" max="2558" width="9.140625" style="301"/>
    <col min="2559" max="2559" width="0" style="301" hidden="1" customWidth="1"/>
    <col min="2560" max="2560" width="4.140625" style="301" customWidth="1"/>
    <col min="2561" max="2561" width="19.28515625" style="301" customWidth="1"/>
    <col min="2562" max="2562" width="17.140625" style="301" customWidth="1"/>
    <col min="2563" max="2563" width="22.5703125" style="301" customWidth="1"/>
    <col min="2564" max="2564" width="14" style="301" customWidth="1"/>
    <col min="2565" max="2565" width="11.5703125" style="301" customWidth="1"/>
    <col min="2566" max="2566" width="10.140625" style="301" bestFit="1" customWidth="1"/>
    <col min="2567" max="2567" width="6.28515625" style="301" customWidth="1"/>
    <col min="2568" max="2568" width="9.7109375" style="301" customWidth="1"/>
    <col min="2569" max="2570" width="14.28515625" style="301" customWidth="1"/>
    <col min="2571" max="2571" width="20.85546875" style="301" customWidth="1"/>
    <col min="2572" max="2572" width="10.5703125" style="301" customWidth="1"/>
    <col min="2573" max="2573" width="18.28515625" style="301" bestFit="1" customWidth="1"/>
    <col min="2574" max="2574" width="14.42578125" style="301" customWidth="1"/>
    <col min="2575" max="2575" width="21.42578125" style="301" bestFit="1" customWidth="1"/>
    <col min="2576" max="2576" width="13.140625" style="301" customWidth="1"/>
    <col min="2577" max="2577" width="23.28515625" style="301" customWidth="1"/>
    <col min="2578" max="2814" width="9.140625" style="301"/>
    <col min="2815" max="2815" width="0" style="301" hidden="1" customWidth="1"/>
    <col min="2816" max="2816" width="4.140625" style="301" customWidth="1"/>
    <col min="2817" max="2817" width="19.28515625" style="301" customWidth="1"/>
    <col min="2818" max="2818" width="17.140625" style="301" customWidth="1"/>
    <col min="2819" max="2819" width="22.5703125" style="301" customWidth="1"/>
    <col min="2820" max="2820" width="14" style="301" customWidth="1"/>
    <col min="2821" max="2821" width="11.5703125" style="301" customWidth="1"/>
    <col min="2822" max="2822" width="10.140625" style="301" bestFit="1" customWidth="1"/>
    <col min="2823" max="2823" width="6.28515625" style="301" customWidth="1"/>
    <col min="2824" max="2824" width="9.7109375" style="301" customWidth="1"/>
    <col min="2825" max="2826" width="14.28515625" style="301" customWidth="1"/>
    <col min="2827" max="2827" width="20.85546875" style="301" customWidth="1"/>
    <col min="2828" max="2828" width="10.5703125" style="301" customWidth="1"/>
    <col min="2829" max="2829" width="18.28515625" style="301" bestFit="1" customWidth="1"/>
    <col min="2830" max="2830" width="14.42578125" style="301" customWidth="1"/>
    <col min="2831" max="2831" width="21.42578125" style="301" bestFit="1" customWidth="1"/>
    <col min="2832" max="2832" width="13.140625" style="301" customWidth="1"/>
    <col min="2833" max="2833" width="23.28515625" style="301" customWidth="1"/>
    <col min="2834" max="3070" width="9.140625" style="301"/>
    <col min="3071" max="3071" width="0" style="301" hidden="1" customWidth="1"/>
    <col min="3072" max="3072" width="4.140625" style="301" customWidth="1"/>
    <col min="3073" max="3073" width="19.28515625" style="301" customWidth="1"/>
    <col min="3074" max="3074" width="17.140625" style="301" customWidth="1"/>
    <col min="3075" max="3075" width="22.5703125" style="301" customWidth="1"/>
    <col min="3076" max="3076" width="14" style="301" customWidth="1"/>
    <col min="3077" max="3077" width="11.5703125" style="301" customWidth="1"/>
    <col min="3078" max="3078" width="10.140625" style="301" bestFit="1" customWidth="1"/>
    <col min="3079" max="3079" width="6.28515625" style="301" customWidth="1"/>
    <col min="3080" max="3080" width="9.7109375" style="301" customWidth="1"/>
    <col min="3081" max="3082" width="14.28515625" style="301" customWidth="1"/>
    <col min="3083" max="3083" width="20.85546875" style="301" customWidth="1"/>
    <col min="3084" max="3084" width="10.5703125" style="301" customWidth="1"/>
    <col min="3085" max="3085" width="18.28515625" style="301" bestFit="1" customWidth="1"/>
    <col min="3086" max="3086" width="14.42578125" style="301" customWidth="1"/>
    <col min="3087" max="3087" width="21.42578125" style="301" bestFit="1" customWidth="1"/>
    <col min="3088" max="3088" width="13.140625" style="301" customWidth="1"/>
    <col min="3089" max="3089" width="23.28515625" style="301" customWidth="1"/>
    <col min="3090" max="3326" width="9.140625" style="301"/>
    <col min="3327" max="3327" width="0" style="301" hidden="1" customWidth="1"/>
    <col min="3328" max="3328" width="4.140625" style="301" customWidth="1"/>
    <col min="3329" max="3329" width="19.28515625" style="301" customWidth="1"/>
    <col min="3330" max="3330" width="17.140625" style="301" customWidth="1"/>
    <col min="3331" max="3331" width="22.5703125" style="301" customWidth="1"/>
    <col min="3332" max="3332" width="14" style="301" customWidth="1"/>
    <col min="3333" max="3333" width="11.5703125" style="301" customWidth="1"/>
    <col min="3334" max="3334" width="10.140625" style="301" bestFit="1" customWidth="1"/>
    <col min="3335" max="3335" width="6.28515625" style="301" customWidth="1"/>
    <col min="3336" max="3336" width="9.7109375" style="301" customWidth="1"/>
    <col min="3337" max="3338" width="14.28515625" style="301" customWidth="1"/>
    <col min="3339" max="3339" width="20.85546875" style="301" customWidth="1"/>
    <col min="3340" max="3340" width="10.5703125" style="301" customWidth="1"/>
    <col min="3341" max="3341" width="18.28515625" style="301" bestFit="1" customWidth="1"/>
    <col min="3342" max="3342" width="14.42578125" style="301" customWidth="1"/>
    <col min="3343" max="3343" width="21.42578125" style="301" bestFit="1" customWidth="1"/>
    <col min="3344" max="3344" width="13.140625" style="301" customWidth="1"/>
    <col min="3345" max="3345" width="23.28515625" style="301" customWidth="1"/>
    <col min="3346" max="3582" width="9.140625" style="301"/>
    <col min="3583" max="3583" width="0" style="301" hidden="1" customWidth="1"/>
    <col min="3584" max="3584" width="4.140625" style="301" customWidth="1"/>
    <col min="3585" max="3585" width="19.28515625" style="301" customWidth="1"/>
    <col min="3586" max="3586" width="17.140625" style="301" customWidth="1"/>
    <col min="3587" max="3587" width="22.5703125" style="301" customWidth="1"/>
    <col min="3588" max="3588" width="14" style="301" customWidth="1"/>
    <col min="3589" max="3589" width="11.5703125" style="301" customWidth="1"/>
    <col min="3590" max="3590" width="10.140625" style="301" bestFit="1" customWidth="1"/>
    <col min="3591" max="3591" width="6.28515625" style="301" customWidth="1"/>
    <col min="3592" max="3592" width="9.7109375" style="301" customWidth="1"/>
    <col min="3593" max="3594" width="14.28515625" style="301" customWidth="1"/>
    <col min="3595" max="3595" width="20.85546875" style="301" customWidth="1"/>
    <col min="3596" max="3596" width="10.5703125" style="301" customWidth="1"/>
    <col min="3597" max="3597" width="18.28515625" style="301" bestFit="1" customWidth="1"/>
    <col min="3598" max="3598" width="14.42578125" style="301" customWidth="1"/>
    <col min="3599" max="3599" width="21.42578125" style="301" bestFit="1" customWidth="1"/>
    <col min="3600" max="3600" width="13.140625" style="301" customWidth="1"/>
    <col min="3601" max="3601" width="23.28515625" style="301" customWidth="1"/>
    <col min="3602" max="3838" width="9.140625" style="301"/>
    <col min="3839" max="3839" width="0" style="301" hidden="1" customWidth="1"/>
    <col min="3840" max="3840" width="4.140625" style="301" customWidth="1"/>
    <col min="3841" max="3841" width="19.28515625" style="301" customWidth="1"/>
    <col min="3842" max="3842" width="17.140625" style="301" customWidth="1"/>
    <col min="3843" max="3843" width="22.5703125" style="301" customWidth="1"/>
    <col min="3844" max="3844" width="14" style="301" customWidth="1"/>
    <col min="3845" max="3845" width="11.5703125" style="301" customWidth="1"/>
    <col min="3846" max="3846" width="10.140625" style="301" bestFit="1" customWidth="1"/>
    <col min="3847" max="3847" width="6.28515625" style="301" customWidth="1"/>
    <col min="3848" max="3848" width="9.7109375" style="301" customWidth="1"/>
    <col min="3849" max="3850" width="14.28515625" style="301" customWidth="1"/>
    <col min="3851" max="3851" width="20.85546875" style="301" customWidth="1"/>
    <col min="3852" max="3852" width="10.5703125" style="301" customWidth="1"/>
    <col min="3853" max="3853" width="18.28515625" style="301" bestFit="1" customWidth="1"/>
    <col min="3854" max="3854" width="14.42578125" style="301" customWidth="1"/>
    <col min="3855" max="3855" width="21.42578125" style="301" bestFit="1" customWidth="1"/>
    <col min="3856" max="3856" width="13.140625" style="301" customWidth="1"/>
    <col min="3857" max="3857" width="23.28515625" style="301" customWidth="1"/>
    <col min="3858" max="4094" width="9.140625" style="301"/>
    <col min="4095" max="4095" width="0" style="301" hidden="1" customWidth="1"/>
    <col min="4096" max="4096" width="4.140625" style="301" customWidth="1"/>
    <col min="4097" max="4097" width="19.28515625" style="301" customWidth="1"/>
    <col min="4098" max="4098" width="17.140625" style="301" customWidth="1"/>
    <col min="4099" max="4099" width="22.5703125" style="301" customWidth="1"/>
    <col min="4100" max="4100" width="14" style="301" customWidth="1"/>
    <col min="4101" max="4101" width="11.5703125" style="301" customWidth="1"/>
    <col min="4102" max="4102" width="10.140625" style="301" bestFit="1" customWidth="1"/>
    <col min="4103" max="4103" width="6.28515625" style="301" customWidth="1"/>
    <col min="4104" max="4104" width="9.7109375" style="301" customWidth="1"/>
    <col min="4105" max="4106" width="14.28515625" style="301" customWidth="1"/>
    <col min="4107" max="4107" width="20.85546875" style="301" customWidth="1"/>
    <col min="4108" max="4108" width="10.5703125" style="301" customWidth="1"/>
    <col min="4109" max="4109" width="18.28515625" style="301" bestFit="1" customWidth="1"/>
    <col min="4110" max="4110" width="14.42578125" style="301" customWidth="1"/>
    <col min="4111" max="4111" width="21.42578125" style="301" bestFit="1" customWidth="1"/>
    <col min="4112" max="4112" width="13.140625" style="301" customWidth="1"/>
    <col min="4113" max="4113" width="23.28515625" style="301" customWidth="1"/>
    <col min="4114" max="4350" width="9.140625" style="301"/>
    <col min="4351" max="4351" width="0" style="301" hidden="1" customWidth="1"/>
    <col min="4352" max="4352" width="4.140625" style="301" customWidth="1"/>
    <col min="4353" max="4353" width="19.28515625" style="301" customWidth="1"/>
    <col min="4354" max="4354" width="17.140625" style="301" customWidth="1"/>
    <col min="4355" max="4355" width="22.5703125" style="301" customWidth="1"/>
    <col min="4356" max="4356" width="14" style="301" customWidth="1"/>
    <col min="4357" max="4357" width="11.5703125" style="301" customWidth="1"/>
    <col min="4358" max="4358" width="10.140625" style="301" bestFit="1" customWidth="1"/>
    <col min="4359" max="4359" width="6.28515625" style="301" customWidth="1"/>
    <col min="4360" max="4360" width="9.7109375" style="301" customWidth="1"/>
    <col min="4361" max="4362" width="14.28515625" style="301" customWidth="1"/>
    <col min="4363" max="4363" width="20.85546875" style="301" customWidth="1"/>
    <col min="4364" max="4364" width="10.5703125" style="301" customWidth="1"/>
    <col min="4365" max="4365" width="18.28515625" style="301" bestFit="1" customWidth="1"/>
    <col min="4366" max="4366" width="14.42578125" style="301" customWidth="1"/>
    <col min="4367" max="4367" width="21.42578125" style="301" bestFit="1" customWidth="1"/>
    <col min="4368" max="4368" width="13.140625" style="301" customWidth="1"/>
    <col min="4369" max="4369" width="23.28515625" style="301" customWidth="1"/>
    <col min="4370" max="4606" width="9.140625" style="301"/>
    <col min="4607" max="4607" width="0" style="301" hidden="1" customWidth="1"/>
    <col min="4608" max="4608" width="4.140625" style="301" customWidth="1"/>
    <col min="4609" max="4609" width="19.28515625" style="301" customWidth="1"/>
    <col min="4610" max="4610" width="17.140625" style="301" customWidth="1"/>
    <col min="4611" max="4611" width="22.5703125" style="301" customWidth="1"/>
    <col min="4612" max="4612" width="14" style="301" customWidth="1"/>
    <col min="4613" max="4613" width="11.5703125" style="301" customWidth="1"/>
    <col min="4614" max="4614" width="10.140625" style="301" bestFit="1" customWidth="1"/>
    <col min="4615" max="4615" width="6.28515625" style="301" customWidth="1"/>
    <col min="4616" max="4616" width="9.7109375" style="301" customWidth="1"/>
    <col min="4617" max="4618" width="14.28515625" style="301" customWidth="1"/>
    <col min="4619" max="4619" width="20.85546875" style="301" customWidth="1"/>
    <col min="4620" max="4620" width="10.5703125" style="301" customWidth="1"/>
    <col min="4621" max="4621" width="18.28515625" style="301" bestFit="1" customWidth="1"/>
    <col min="4622" max="4622" width="14.42578125" style="301" customWidth="1"/>
    <col min="4623" max="4623" width="21.42578125" style="301" bestFit="1" customWidth="1"/>
    <col min="4624" max="4624" width="13.140625" style="301" customWidth="1"/>
    <col min="4625" max="4625" width="23.28515625" style="301" customWidth="1"/>
    <col min="4626" max="4862" width="9.140625" style="301"/>
    <col min="4863" max="4863" width="0" style="301" hidden="1" customWidth="1"/>
    <col min="4864" max="4864" width="4.140625" style="301" customWidth="1"/>
    <col min="4865" max="4865" width="19.28515625" style="301" customWidth="1"/>
    <col min="4866" max="4866" width="17.140625" style="301" customWidth="1"/>
    <col min="4867" max="4867" width="22.5703125" style="301" customWidth="1"/>
    <col min="4868" max="4868" width="14" style="301" customWidth="1"/>
    <col min="4869" max="4869" width="11.5703125" style="301" customWidth="1"/>
    <col min="4870" max="4870" width="10.140625" style="301" bestFit="1" customWidth="1"/>
    <col min="4871" max="4871" width="6.28515625" style="301" customWidth="1"/>
    <col min="4872" max="4872" width="9.7109375" style="301" customWidth="1"/>
    <col min="4873" max="4874" width="14.28515625" style="301" customWidth="1"/>
    <col min="4875" max="4875" width="20.85546875" style="301" customWidth="1"/>
    <col min="4876" max="4876" width="10.5703125" style="301" customWidth="1"/>
    <col min="4877" max="4877" width="18.28515625" style="301" bestFit="1" customWidth="1"/>
    <col min="4878" max="4878" width="14.42578125" style="301" customWidth="1"/>
    <col min="4879" max="4879" width="21.42578125" style="301" bestFit="1" customWidth="1"/>
    <col min="4880" max="4880" width="13.140625" style="301" customWidth="1"/>
    <col min="4881" max="4881" width="23.28515625" style="301" customWidth="1"/>
    <col min="4882" max="5118" width="9.140625" style="301"/>
    <col min="5119" max="5119" width="0" style="301" hidden="1" customWidth="1"/>
    <col min="5120" max="5120" width="4.140625" style="301" customWidth="1"/>
    <col min="5121" max="5121" width="19.28515625" style="301" customWidth="1"/>
    <col min="5122" max="5122" width="17.140625" style="301" customWidth="1"/>
    <col min="5123" max="5123" width="22.5703125" style="301" customWidth="1"/>
    <col min="5124" max="5124" width="14" style="301" customWidth="1"/>
    <col min="5125" max="5125" width="11.5703125" style="301" customWidth="1"/>
    <col min="5126" max="5126" width="10.140625" style="301" bestFit="1" customWidth="1"/>
    <col min="5127" max="5127" width="6.28515625" style="301" customWidth="1"/>
    <col min="5128" max="5128" width="9.7109375" style="301" customWidth="1"/>
    <col min="5129" max="5130" width="14.28515625" style="301" customWidth="1"/>
    <col min="5131" max="5131" width="20.85546875" style="301" customWidth="1"/>
    <col min="5132" max="5132" width="10.5703125" style="301" customWidth="1"/>
    <col min="5133" max="5133" width="18.28515625" style="301" bestFit="1" customWidth="1"/>
    <col min="5134" max="5134" width="14.42578125" style="301" customWidth="1"/>
    <col min="5135" max="5135" width="21.42578125" style="301" bestFit="1" customWidth="1"/>
    <col min="5136" max="5136" width="13.140625" style="301" customWidth="1"/>
    <col min="5137" max="5137" width="23.28515625" style="301" customWidth="1"/>
    <col min="5138" max="5374" width="9.140625" style="301"/>
    <col min="5375" max="5375" width="0" style="301" hidden="1" customWidth="1"/>
    <col min="5376" max="5376" width="4.140625" style="301" customWidth="1"/>
    <col min="5377" max="5377" width="19.28515625" style="301" customWidth="1"/>
    <col min="5378" max="5378" width="17.140625" style="301" customWidth="1"/>
    <col min="5379" max="5379" width="22.5703125" style="301" customWidth="1"/>
    <col min="5380" max="5380" width="14" style="301" customWidth="1"/>
    <col min="5381" max="5381" width="11.5703125" style="301" customWidth="1"/>
    <col min="5382" max="5382" width="10.140625" style="301" bestFit="1" customWidth="1"/>
    <col min="5383" max="5383" width="6.28515625" style="301" customWidth="1"/>
    <col min="5384" max="5384" width="9.7109375" style="301" customWidth="1"/>
    <col min="5385" max="5386" width="14.28515625" style="301" customWidth="1"/>
    <col min="5387" max="5387" width="20.85546875" style="301" customWidth="1"/>
    <col min="5388" max="5388" width="10.5703125" style="301" customWidth="1"/>
    <col min="5389" max="5389" width="18.28515625" style="301" bestFit="1" customWidth="1"/>
    <col min="5390" max="5390" width="14.42578125" style="301" customWidth="1"/>
    <col min="5391" max="5391" width="21.42578125" style="301" bestFit="1" customWidth="1"/>
    <col min="5392" max="5392" width="13.140625" style="301" customWidth="1"/>
    <col min="5393" max="5393" width="23.28515625" style="301" customWidth="1"/>
    <col min="5394" max="5630" width="9.140625" style="301"/>
    <col min="5631" max="5631" width="0" style="301" hidden="1" customWidth="1"/>
    <col min="5632" max="5632" width="4.140625" style="301" customWidth="1"/>
    <col min="5633" max="5633" width="19.28515625" style="301" customWidth="1"/>
    <col min="5634" max="5634" width="17.140625" style="301" customWidth="1"/>
    <col min="5635" max="5635" width="22.5703125" style="301" customWidth="1"/>
    <col min="5636" max="5636" width="14" style="301" customWidth="1"/>
    <col min="5637" max="5637" width="11.5703125" style="301" customWidth="1"/>
    <col min="5638" max="5638" width="10.140625" style="301" bestFit="1" customWidth="1"/>
    <col min="5639" max="5639" width="6.28515625" style="301" customWidth="1"/>
    <col min="5640" max="5640" width="9.7109375" style="301" customWidth="1"/>
    <col min="5641" max="5642" width="14.28515625" style="301" customWidth="1"/>
    <col min="5643" max="5643" width="20.85546875" style="301" customWidth="1"/>
    <col min="5644" max="5644" width="10.5703125" style="301" customWidth="1"/>
    <col min="5645" max="5645" width="18.28515625" style="301" bestFit="1" customWidth="1"/>
    <col min="5646" max="5646" width="14.42578125" style="301" customWidth="1"/>
    <col min="5647" max="5647" width="21.42578125" style="301" bestFit="1" customWidth="1"/>
    <col min="5648" max="5648" width="13.140625" style="301" customWidth="1"/>
    <col min="5649" max="5649" width="23.28515625" style="301" customWidth="1"/>
    <col min="5650" max="5886" width="9.140625" style="301"/>
    <col min="5887" max="5887" width="0" style="301" hidden="1" customWidth="1"/>
    <col min="5888" max="5888" width="4.140625" style="301" customWidth="1"/>
    <col min="5889" max="5889" width="19.28515625" style="301" customWidth="1"/>
    <col min="5890" max="5890" width="17.140625" style="301" customWidth="1"/>
    <col min="5891" max="5891" width="22.5703125" style="301" customWidth="1"/>
    <col min="5892" max="5892" width="14" style="301" customWidth="1"/>
    <col min="5893" max="5893" width="11.5703125" style="301" customWidth="1"/>
    <col min="5894" max="5894" width="10.140625" style="301" bestFit="1" customWidth="1"/>
    <col min="5895" max="5895" width="6.28515625" style="301" customWidth="1"/>
    <col min="5896" max="5896" width="9.7109375" style="301" customWidth="1"/>
    <col min="5897" max="5898" width="14.28515625" style="301" customWidth="1"/>
    <col min="5899" max="5899" width="20.85546875" style="301" customWidth="1"/>
    <col min="5900" max="5900" width="10.5703125" style="301" customWidth="1"/>
    <col min="5901" max="5901" width="18.28515625" style="301" bestFit="1" customWidth="1"/>
    <col min="5902" max="5902" width="14.42578125" style="301" customWidth="1"/>
    <col min="5903" max="5903" width="21.42578125" style="301" bestFit="1" customWidth="1"/>
    <col min="5904" max="5904" width="13.140625" style="301" customWidth="1"/>
    <col min="5905" max="5905" width="23.28515625" style="301" customWidth="1"/>
    <col min="5906" max="6142" width="9.140625" style="301"/>
    <col min="6143" max="6143" width="0" style="301" hidden="1" customWidth="1"/>
    <col min="6144" max="6144" width="4.140625" style="301" customWidth="1"/>
    <col min="6145" max="6145" width="19.28515625" style="301" customWidth="1"/>
    <col min="6146" max="6146" width="17.140625" style="301" customWidth="1"/>
    <col min="6147" max="6147" width="22.5703125" style="301" customWidth="1"/>
    <col min="6148" max="6148" width="14" style="301" customWidth="1"/>
    <col min="6149" max="6149" width="11.5703125" style="301" customWidth="1"/>
    <col min="6150" max="6150" width="10.140625" style="301" bestFit="1" customWidth="1"/>
    <col min="6151" max="6151" width="6.28515625" style="301" customWidth="1"/>
    <col min="6152" max="6152" width="9.7109375" style="301" customWidth="1"/>
    <col min="6153" max="6154" width="14.28515625" style="301" customWidth="1"/>
    <col min="6155" max="6155" width="20.85546875" style="301" customWidth="1"/>
    <col min="6156" max="6156" width="10.5703125" style="301" customWidth="1"/>
    <col min="6157" max="6157" width="18.28515625" style="301" bestFit="1" customWidth="1"/>
    <col min="6158" max="6158" width="14.42578125" style="301" customWidth="1"/>
    <col min="6159" max="6159" width="21.42578125" style="301" bestFit="1" customWidth="1"/>
    <col min="6160" max="6160" width="13.140625" style="301" customWidth="1"/>
    <col min="6161" max="6161" width="23.28515625" style="301" customWidth="1"/>
    <col min="6162" max="6398" width="9.140625" style="301"/>
    <col min="6399" max="6399" width="0" style="301" hidden="1" customWidth="1"/>
    <col min="6400" max="6400" width="4.140625" style="301" customWidth="1"/>
    <col min="6401" max="6401" width="19.28515625" style="301" customWidth="1"/>
    <col min="6402" max="6402" width="17.140625" style="301" customWidth="1"/>
    <col min="6403" max="6403" width="22.5703125" style="301" customWidth="1"/>
    <col min="6404" max="6404" width="14" style="301" customWidth="1"/>
    <col min="6405" max="6405" width="11.5703125" style="301" customWidth="1"/>
    <col min="6406" max="6406" width="10.140625" style="301" bestFit="1" customWidth="1"/>
    <col min="6407" max="6407" width="6.28515625" style="301" customWidth="1"/>
    <col min="6408" max="6408" width="9.7109375" style="301" customWidth="1"/>
    <col min="6409" max="6410" width="14.28515625" style="301" customWidth="1"/>
    <col min="6411" max="6411" width="20.85546875" style="301" customWidth="1"/>
    <col min="6412" max="6412" width="10.5703125" style="301" customWidth="1"/>
    <col min="6413" max="6413" width="18.28515625" style="301" bestFit="1" customWidth="1"/>
    <col min="6414" max="6414" width="14.42578125" style="301" customWidth="1"/>
    <col min="6415" max="6415" width="21.42578125" style="301" bestFit="1" customWidth="1"/>
    <col min="6416" max="6416" width="13.140625" style="301" customWidth="1"/>
    <col min="6417" max="6417" width="23.28515625" style="301" customWidth="1"/>
    <col min="6418" max="6654" width="9.140625" style="301"/>
    <col min="6655" max="6655" width="0" style="301" hidden="1" customWidth="1"/>
    <col min="6656" max="6656" width="4.140625" style="301" customWidth="1"/>
    <col min="6657" max="6657" width="19.28515625" style="301" customWidth="1"/>
    <col min="6658" max="6658" width="17.140625" style="301" customWidth="1"/>
    <col min="6659" max="6659" width="22.5703125" style="301" customWidth="1"/>
    <col min="6660" max="6660" width="14" style="301" customWidth="1"/>
    <col min="6661" max="6661" width="11.5703125" style="301" customWidth="1"/>
    <col min="6662" max="6662" width="10.140625" style="301" bestFit="1" customWidth="1"/>
    <col min="6663" max="6663" width="6.28515625" style="301" customWidth="1"/>
    <col min="6664" max="6664" width="9.7109375" style="301" customWidth="1"/>
    <col min="6665" max="6666" width="14.28515625" style="301" customWidth="1"/>
    <col min="6667" max="6667" width="20.85546875" style="301" customWidth="1"/>
    <col min="6668" max="6668" width="10.5703125" style="301" customWidth="1"/>
    <col min="6669" max="6669" width="18.28515625" style="301" bestFit="1" customWidth="1"/>
    <col min="6670" max="6670" width="14.42578125" style="301" customWidth="1"/>
    <col min="6671" max="6671" width="21.42578125" style="301" bestFit="1" customWidth="1"/>
    <col min="6672" max="6672" width="13.140625" style="301" customWidth="1"/>
    <col min="6673" max="6673" width="23.28515625" style="301" customWidth="1"/>
    <col min="6674" max="6910" width="9.140625" style="301"/>
    <col min="6911" max="6911" width="0" style="301" hidden="1" customWidth="1"/>
    <col min="6912" max="6912" width="4.140625" style="301" customWidth="1"/>
    <col min="6913" max="6913" width="19.28515625" style="301" customWidth="1"/>
    <col min="6914" max="6914" width="17.140625" style="301" customWidth="1"/>
    <col min="6915" max="6915" width="22.5703125" style="301" customWidth="1"/>
    <col min="6916" max="6916" width="14" style="301" customWidth="1"/>
    <col min="6917" max="6917" width="11.5703125" style="301" customWidth="1"/>
    <col min="6918" max="6918" width="10.140625" style="301" bestFit="1" customWidth="1"/>
    <col min="6919" max="6919" width="6.28515625" style="301" customWidth="1"/>
    <col min="6920" max="6920" width="9.7109375" style="301" customWidth="1"/>
    <col min="6921" max="6922" width="14.28515625" style="301" customWidth="1"/>
    <col min="6923" max="6923" width="20.85546875" style="301" customWidth="1"/>
    <col min="6924" max="6924" width="10.5703125" style="301" customWidth="1"/>
    <col min="6925" max="6925" width="18.28515625" style="301" bestFit="1" customWidth="1"/>
    <col min="6926" max="6926" width="14.42578125" style="301" customWidth="1"/>
    <col min="6927" max="6927" width="21.42578125" style="301" bestFit="1" customWidth="1"/>
    <col min="6928" max="6928" width="13.140625" style="301" customWidth="1"/>
    <col min="6929" max="6929" width="23.28515625" style="301" customWidth="1"/>
    <col min="6930" max="7166" width="9.140625" style="301"/>
    <col min="7167" max="7167" width="0" style="301" hidden="1" customWidth="1"/>
    <col min="7168" max="7168" width="4.140625" style="301" customWidth="1"/>
    <col min="7169" max="7169" width="19.28515625" style="301" customWidth="1"/>
    <col min="7170" max="7170" width="17.140625" style="301" customWidth="1"/>
    <col min="7171" max="7171" width="22.5703125" style="301" customWidth="1"/>
    <col min="7172" max="7172" width="14" style="301" customWidth="1"/>
    <col min="7173" max="7173" width="11.5703125" style="301" customWidth="1"/>
    <col min="7174" max="7174" width="10.140625" style="301" bestFit="1" customWidth="1"/>
    <col min="7175" max="7175" width="6.28515625" style="301" customWidth="1"/>
    <col min="7176" max="7176" width="9.7109375" style="301" customWidth="1"/>
    <col min="7177" max="7178" width="14.28515625" style="301" customWidth="1"/>
    <col min="7179" max="7179" width="20.85546875" style="301" customWidth="1"/>
    <col min="7180" max="7180" width="10.5703125" style="301" customWidth="1"/>
    <col min="7181" max="7181" width="18.28515625" style="301" bestFit="1" customWidth="1"/>
    <col min="7182" max="7182" width="14.42578125" style="301" customWidth="1"/>
    <col min="7183" max="7183" width="21.42578125" style="301" bestFit="1" customWidth="1"/>
    <col min="7184" max="7184" width="13.140625" style="301" customWidth="1"/>
    <col min="7185" max="7185" width="23.28515625" style="301" customWidth="1"/>
    <col min="7186" max="7422" width="9.140625" style="301"/>
    <col min="7423" max="7423" width="0" style="301" hidden="1" customWidth="1"/>
    <col min="7424" max="7424" width="4.140625" style="301" customWidth="1"/>
    <col min="7425" max="7425" width="19.28515625" style="301" customWidth="1"/>
    <col min="7426" max="7426" width="17.140625" style="301" customWidth="1"/>
    <col min="7427" max="7427" width="22.5703125" style="301" customWidth="1"/>
    <col min="7428" max="7428" width="14" style="301" customWidth="1"/>
    <col min="7429" max="7429" width="11.5703125" style="301" customWidth="1"/>
    <col min="7430" max="7430" width="10.140625" style="301" bestFit="1" customWidth="1"/>
    <col min="7431" max="7431" width="6.28515625" style="301" customWidth="1"/>
    <col min="7432" max="7432" width="9.7109375" style="301" customWidth="1"/>
    <col min="7433" max="7434" width="14.28515625" style="301" customWidth="1"/>
    <col min="7435" max="7435" width="20.85546875" style="301" customWidth="1"/>
    <col min="7436" max="7436" width="10.5703125" style="301" customWidth="1"/>
    <col min="7437" max="7437" width="18.28515625" style="301" bestFit="1" customWidth="1"/>
    <col min="7438" max="7438" width="14.42578125" style="301" customWidth="1"/>
    <col min="7439" max="7439" width="21.42578125" style="301" bestFit="1" customWidth="1"/>
    <col min="7440" max="7440" width="13.140625" style="301" customWidth="1"/>
    <col min="7441" max="7441" width="23.28515625" style="301" customWidth="1"/>
    <col min="7442" max="7678" width="9.140625" style="301"/>
    <col min="7679" max="7679" width="0" style="301" hidden="1" customWidth="1"/>
    <col min="7680" max="7680" width="4.140625" style="301" customWidth="1"/>
    <col min="7681" max="7681" width="19.28515625" style="301" customWidth="1"/>
    <col min="7682" max="7682" width="17.140625" style="301" customWidth="1"/>
    <col min="7683" max="7683" width="22.5703125" style="301" customWidth="1"/>
    <col min="7684" max="7684" width="14" style="301" customWidth="1"/>
    <col min="7685" max="7685" width="11.5703125" style="301" customWidth="1"/>
    <col min="7686" max="7686" width="10.140625" style="301" bestFit="1" customWidth="1"/>
    <col min="7687" max="7687" width="6.28515625" style="301" customWidth="1"/>
    <col min="7688" max="7688" width="9.7109375" style="301" customWidth="1"/>
    <col min="7689" max="7690" width="14.28515625" style="301" customWidth="1"/>
    <col min="7691" max="7691" width="20.85546875" style="301" customWidth="1"/>
    <col min="7692" max="7692" width="10.5703125" style="301" customWidth="1"/>
    <col min="7693" max="7693" width="18.28515625" style="301" bestFit="1" customWidth="1"/>
    <col min="7694" max="7694" width="14.42578125" style="301" customWidth="1"/>
    <col min="7695" max="7695" width="21.42578125" style="301" bestFit="1" customWidth="1"/>
    <col min="7696" max="7696" width="13.140625" style="301" customWidth="1"/>
    <col min="7697" max="7697" width="23.28515625" style="301" customWidth="1"/>
    <col min="7698" max="7934" width="9.140625" style="301"/>
    <col min="7935" max="7935" width="0" style="301" hidden="1" customWidth="1"/>
    <col min="7936" max="7936" width="4.140625" style="301" customWidth="1"/>
    <col min="7937" max="7937" width="19.28515625" style="301" customWidth="1"/>
    <col min="7938" max="7938" width="17.140625" style="301" customWidth="1"/>
    <col min="7939" max="7939" width="22.5703125" style="301" customWidth="1"/>
    <col min="7940" max="7940" width="14" style="301" customWidth="1"/>
    <col min="7941" max="7941" width="11.5703125" style="301" customWidth="1"/>
    <col min="7942" max="7942" width="10.140625" style="301" bestFit="1" customWidth="1"/>
    <col min="7943" max="7943" width="6.28515625" style="301" customWidth="1"/>
    <col min="7944" max="7944" width="9.7109375" style="301" customWidth="1"/>
    <col min="7945" max="7946" width="14.28515625" style="301" customWidth="1"/>
    <col min="7947" max="7947" width="20.85546875" style="301" customWidth="1"/>
    <col min="7948" max="7948" width="10.5703125" style="301" customWidth="1"/>
    <col min="7949" max="7949" width="18.28515625" style="301" bestFit="1" customWidth="1"/>
    <col min="7950" max="7950" width="14.42578125" style="301" customWidth="1"/>
    <col min="7951" max="7951" width="21.42578125" style="301" bestFit="1" customWidth="1"/>
    <col min="7952" max="7952" width="13.140625" style="301" customWidth="1"/>
    <col min="7953" max="7953" width="23.28515625" style="301" customWidth="1"/>
    <col min="7954" max="8190" width="9.140625" style="301"/>
    <col min="8191" max="8191" width="0" style="301" hidden="1" customWidth="1"/>
    <col min="8192" max="8192" width="4.140625" style="301" customWidth="1"/>
    <col min="8193" max="8193" width="19.28515625" style="301" customWidth="1"/>
    <col min="8194" max="8194" width="17.140625" style="301" customWidth="1"/>
    <col min="8195" max="8195" width="22.5703125" style="301" customWidth="1"/>
    <col min="8196" max="8196" width="14" style="301" customWidth="1"/>
    <col min="8197" max="8197" width="11.5703125" style="301" customWidth="1"/>
    <col min="8198" max="8198" width="10.140625" style="301" bestFit="1" customWidth="1"/>
    <col min="8199" max="8199" width="6.28515625" style="301" customWidth="1"/>
    <col min="8200" max="8200" width="9.7109375" style="301" customWidth="1"/>
    <col min="8201" max="8202" width="14.28515625" style="301" customWidth="1"/>
    <col min="8203" max="8203" width="20.85546875" style="301" customWidth="1"/>
    <col min="8204" max="8204" width="10.5703125" style="301" customWidth="1"/>
    <col min="8205" max="8205" width="18.28515625" style="301" bestFit="1" customWidth="1"/>
    <col min="8206" max="8206" width="14.42578125" style="301" customWidth="1"/>
    <col min="8207" max="8207" width="21.42578125" style="301" bestFit="1" customWidth="1"/>
    <col min="8208" max="8208" width="13.140625" style="301" customWidth="1"/>
    <col min="8209" max="8209" width="23.28515625" style="301" customWidth="1"/>
    <col min="8210" max="8446" width="9.140625" style="301"/>
    <col min="8447" max="8447" width="0" style="301" hidden="1" customWidth="1"/>
    <col min="8448" max="8448" width="4.140625" style="301" customWidth="1"/>
    <col min="8449" max="8449" width="19.28515625" style="301" customWidth="1"/>
    <col min="8450" max="8450" width="17.140625" style="301" customWidth="1"/>
    <col min="8451" max="8451" width="22.5703125" style="301" customWidth="1"/>
    <col min="8452" max="8452" width="14" style="301" customWidth="1"/>
    <col min="8453" max="8453" width="11.5703125" style="301" customWidth="1"/>
    <col min="8454" max="8454" width="10.140625" style="301" bestFit="1" customWidth="1"/>
    <col min="8455" max="8455" width="6.28515625" style="301" customWidth="1"/>
    <col min="8456" max="8456" width="9.7109375" style="301" customWidth="1"/>
    <col min="8457" max="8458" width="14.28515625" style="301" customWidth="1"/>
    <col min="8459" max="8459" width="20.85546875" style="301" customWidth="1"/>
    <col min="8460" max="8460" width="10.5703125" style="301" customWidth="1"/>
    <col min="8461" max="8461" width="18.28515625" style="301" bestFit="1" customWidth="1"/>
    <col min="8462" max="8462" width="14.42578125" style="301" customWidth="1"/>
    <col min="8463" max="8463" width="21.42578125" style="301" bestFit="1" customWidth="1"/>
    <col min="8464" max="8464" width="13.140625" style="301" customWidth="1"/>
    <col min="8465" max="8465" width="23.28515625" style="301" customWidth="1"/>
    <col min="8466" max="8702" width="9.140625" style="301"/>
    <col min="8703" max="8703" width="0" style="301" hidden="1" customWidth="1"/>
    <col min="8704" max="8704" width="4.140625" style="301" customWidth="1"/>
    <col min="8705" max="8705" width="19.28515625" style="301" customWidth="1"/>
    <col min="8706" max="8706" width="17.140625" style="301" customWidth="1"/>
    <col min="8707" max="8707" width="22.5703125" style="301" customWidth="1"/>
    <col min="8708" max="8708" width="14" style="301" customWidth="1"/>
    <col min="8709" max="8709" width="11.5703125" style="301" customWidth="1"/>
    <col min="8710" max="8710" width="10.140625" style="301" bestFit="1" customWidth="1"/>
    <col min="8711" max="8711" width="6.28515625" style="301" customWidth="1"/>
    <col min="8712" max="8712" width="9.7109375" style="301" customWidth="1"/>
    <col min="8713" max="8714" width="14.28515625" style="301" customWidth="1"/>
    <col min="8715" max="8715" width="20.85546875" style="301" customWidth="1"/>
    <col min="8716" max="8716" width="10.5703125" style="301" customWidth="1"/>
    <col min="8717" max="8717" width="18.28515625" style="301" bestFit="1" customWidth="1"/>
    <col min="8718" max="8718" width="14.42578125" style="301" customWidth="1"/>
    <col min="8719" max="8719" width="21.42578125" style="301" bestFit="1" customWidth="1"/>
    <col min="8720" max="8720" width="13.140625" style="301" customWidth="1"/>
    <col min="8721" max="8721" width="23.28515625" style="301" customWidth="1"/>
    <col min="8722" max="8958" width="9.140625" style="301"/>
    <col min="8959" max="8959" width="0" style="301" hidden="1" customWidth="1"/>
    <col min="8960" max="8960" width="4.140625" style="301" customWidth="1"/>
    <col min="8961" max="8961" width="19.28515625" style="301" customWidth="1"/>
    <col min="8962" max="8962" width="17.140625" style="301" customWidth="1"/>
    <col min="8963" max="8963" width="22.5703125" style="301" customWidth="1"/>
    <col min="8964" max="8964" width="14" style="301" customWidth="1"/>
    <col min="8965" max="8965" width="11.5703125" style="301" customWidth="1"/>
    <col min="8966" max="8966" width="10.140625" style="301" bestFit="1" customWidth="1"/>
    <col min="8967" max="8967" width="6.28515625" style="301" customWidth="1"/>
    <col min="8968" max="8968" width="9.7109375" style="301" customWidth="1"/>
    <col min="8969" max="8970" width="14.28515625" style="301" customWidth="1"/>
    <col min="8971" max="8971" width="20.85546875" style="301" customWidth="1"/>
    <col min="8972" max="8972" width="10.5703125" style="301" customWidth="1"/>
    <col min="8973" max="8973" width="18.28515625" style="301" bestFit="1" customWidth="1"/>
    <col min="8974" max="8974" width="14.42578125" style="301" customWidth="1"/>
    <col min="8975" max="8975" width="21.42578125" style="301" bestFit="1" customWidth="1"/>
    <col min="8976" max="8976" width="13.140625" style="301" customWidth="1"/>
    <col min="8977" max="8977" width="23.28515625" style="301" customWidth="1"/>
    <col min="8978" max="9214" width="9.140625" style="301"/>
    <col min="9215" max="9215" width="0" style="301" hidden="1" customWidth="1"/>
    <col min="9216" max="9216" width="4.140625" style="301" customWidth="1"/>
    <col min="9217" max="9217" width="19.28515625" style="301" customWidth="1"/>
    <col min="9218" max="9218" width="17.140625" style="301" customWidth="1"/>
    <col min="9219" max="9219" width="22.5703125" style="301" customWidth="1"/>
    <col min="9220" max="9220" width="14" style="301" customWidth="1"/>
    <col min="9221" max="9221" width="11.5703125" style="301" customWidth="1"/>
    <col min="9222" max="9222" width="10.140625" style="301" bestFit="1" customWidth="1"/>
    <col min="9223" max="9223" width="6.28515625" style="301" customWidth="1"/>
    <col min="9224" max="9224" width="9.7109375" style="301" customWidth="1"/>
    <col min="9225" max="9226" width="14.28515625" style="301" customWidth="1"/>
    <col min="9227" max="9227" width="20.85546875" style="301" customWidth="1"/>
    <col min="9228" max="9228" width="10.5703125" style="301" customWidth="1"/>
    <col min="9229" max="9229" width="18.28515625" style="301" bestFit="1" customWidth="1"/>
    <col min="9230" max="9230" width="14.42578125" style="301" customWidth="1"/>
    <col min="9231" max="9231" width="21.42578125" style="301" bestFit="1" customWidth="1"/>
    <col min="9232" max="9232" width="13.140625" style="301" customWidth="1"/>
    <col min="9233" max="9233" width="23.28515625" style="301" customWidth="1"/>
    <col min="9234" max="9470" width="9.140625" style="301"/>
    <col min="9471" max="9471" width="0" style="301" hidden="1" customWidth="1"/>
    <col min="9472" max="9472" width="4.140625" style="301" customWidth="1"/>
    <col min="9473" max="9473" width="19.28515625" style="301" customWidth="1"/>
    <col min="9474" max="9474" width="17.140625" style="301" customWidth="1"/>
    <col min="9475" max="9475" width="22.5703125" style="301" customWidth="1"/>
    <col min="9476" max="9476" width="14" style="301" customWidth="1"/>
    <col min="9477" max="9477" width="11.5703125" style="301" customWidth="1"/>
    <col min="9478" max="9478" width="10.140625" style="301" bestFit="1" customWidth="1"/>
    <col min="9479" max="9479" width="6.28515625" style="301" customWidth="1"/>
    <col min="9480" max="9480" width="9.7109375" style="301" customWidth="1"/>
    <col min="9481" max="9482" width="14.28515625" style="301" customWidth="1"/>
    <col min="9483" max="9483" width="20.85546875" style="301" customWidth="1"/>
    <col min="9484" max="9484" width="10.5703125" style="301" customWidth="1"/>
    <col min="9485" max="9485" width="18.28515625" style="301" bestFit="1" customWidth="1"/>
    <col min="9486" max="9486" width="14.42578125" style="301" customWidth="1"/>
    <col min="9487" max="9487" width="21.42578125" style="301" bestFit="1" customWidth="1"/>
    <col min="9488" max="9488" width="13.140625" style="301" customWidth="1"/>
    <col min="9489" max="9489" width="23.28515625" style="301" customWidth="1"/>
    <col min="9490" max="9726" width="9.140625" style="301"/>
    <col min="9727" max="9727" width="0" style="301" hidden="1" customWidth="1"/>
    <col min="9728" max="9728" width="4.140625" style="301" customWidth="1"/>
    <col min="9729" max="9729" width="19.28515625" style="301" customWidth="1"/>
    <col min="9730" max="9730" width="17.140625" style="301" customWidth="1"/>
    <col min="9731" max="9731" width="22.5703125" style="301" customWidth="1"/>
    <col min="9732" max="9732" width="14" style="301" customWidth="1"/>
    <col min="9733" max="9733" width="11.5703125" style="301" customWidth="1"/>
    <col min="9734" max="9734" width="10.140625" style="301" bestFit="1" customWidth="1"/>
    <col min="9735" max="9735" width="6.28515625" style="301" customWidth="1"/>
    <col min="9736" max="9736" width="9.7109375" style="301" customWidth="1"/>
    <col min="9737" max="9738" width="14.28515625" style="301" customWidth="1"/>
    <col min="9739" max="9739" width="20.85546875" style="301" customWidth="1"/>
    <col min="9740" max="9740" width="10.5703125" style="301" customWidth="1"/>
    <col min="9741" max="9741" width="18.28515625" style="301" bestFit="1" customWidth="1"/>
    <col min="9742" max="9742" width="14.42578125" style="301" customWidth="1"/>
    <col min="9743" max="9743" width="21.42578125" style="301" bestFit="1" customWidth="1"/>
    <col min="9744" max="9744" width="13.140625" style="301" customWidth="1"/>
    <col min="9745" max="9745" width="23.28515625" style="301" customWidth="1"/>
    <col min="9746" max="9982" width="9.140625" style="301"/>
    <col min="9983" max="9983" width="0" style="301" hidden="1" customWidth="1"/>
    <col min="9984" max="9984" width="4.140625" style="301" customWidth="1"/>
    <col min="9985" max="9985" width="19.28515625" style="301" customWidth="1"/>
    <col min="9986" max="9986" width="17.140625" style="301" customWidth="1"/>
    <col min="9987" max="9987" width="22.5703125" style="301" customWidth="1"/>
    <col min="9988" max="9988" width="14" style="301" customWidth="1"/>
    <col min="9989" max="9989" width="11.5703125" style="301" customWidth="1"/>
    <col min="9990" max="9990" width="10.140625" style="301" bestFit="1" customWidth="1"/>
    <col min="9991" max="9991" width="6.28515625" style="301" customWidth="1"/>
    <col min="9992" max="9992" width="9.7109375" style="301" customWidth="1"/>
    <col min="9993" max="9994" width="14.28515625" style="301" customWidth="1"/>
    <col min="9995" max="9995" width="20.85546875" style="301" customWidth="1"/>
    <col min="9996" max="9996" width="10.5703125" style="301" customWidth="1"/>
    <col min="9997" max="9997" width="18.28515625" style="301" bestFit="1" customWidth="1"/>
    <col min="9998" max="9998" width="14.42578125" style="301" customWidth="1"/>
    <col min="9999" max="9999" width="21.42578125" style="301" bestFit="1" customWidth="1"/>
    <col min="10000" max="10000" width="13.140625" style="301" customWidth="1"/>
    <col min="10001" max="10001" width="23.28515625" style="301" customWidth="1"/>
    <col min="10002" max="10238" width="9.140625" style="301"/>
    <col min="10239" max="10239" width="0" style="301" hidden="1" customWidth="1"/>
    <col min="10240" max="10240" width="4.140625" style="301" customWidth="1"/>
    <col min="10241" max="10241" width="19.28515625" style="301" customWidth="1"/>
    <col min="10242" max="10242" width="17.140625" style="301" customWidth="1"/>
    <col min="10243" max="10243" width="22.5703125" style="301" customWidth="1"/>
    <col min="10244" max="10244" width="14" style="301" customWidth="1"/>
    <col min="10245" max="10245" width="11.5703125" style="301" customWidth="1"/>
    <col min="10246" max="10246" width="10.140625" style="301" bestFit="1" customWidth="1"/>
    <col min="10247" max="10247" width="6.28515625" style="301" customWidth="1"/>
    <col min="10248" max="10248" width="9.7109375" style="301" customWidth="1"/>
    <col min="10249" max="10250" width="14.28515625" style="301" customWidth="1"/>
    <col min="10251" max="10251" width="20.85546875" style="301" customWidth="1"/>
    <col min="10252" max="10252" width="10.5703125" style="301" customWidth="1"/>
    <col min="10253" max="10253" width="18.28515625" style="301" bestFit="1" customWidth="1"/>
    <col min="10254" max="10254" width="14.42578125" style="301" customWidth="1"/>
    <col min="10255" max="10255" width="21.42578125" style="301" bestFit="1" customWidth="1"/>
    <col min="10256" max="10256" width="13.140625" style="301" customWidth="1"/>
    <col min="10257" max="10257" width="23.28515625" style="301" customWidth="1"/>
    <col min="10258" max="10494" width="9.140625" style="301"/>
    <col min="10495" max="10495" width="0" style="301" hidden="1" customWidth="1"/>
    <col min="10496" max="10496" width="4.140625" style="301" customWidth="1"/>
    <col min="10497" max="10497" width="19.28515625" style="301" customWidth="1"/>
    <col min="10498" max="10498" width="17.140625" style="301" customWidth="1"/>
    <col min="10499" max="10499" width="22.5703125" style="301" customWidth="1"/>
    <col min="10500" max="10500" width="14" style="301" customWidth="1"/>
    <col min="10501" max="10501" width="11.5703125" style="301" customWidth="1"/>
    <col min="10502" max="10502" width="10.140625" style="301" bestFit="1" customWidth="1"/>
    <col min="10503" max="10503" width="6.28515625" style="301" customWidth="1"/>
    <col min="10504" max="10504" width="9.7109375" style="301" customWidth="1"/>
    <col min="10505" max="10506" width="14.28515625" style="301" customWidth="1"/>
    <col min="10507" max="10507" width="20.85546875" style="301" customWidth="1"/>
    <col min="10508" max="10508" width="10.5703125" style="301" customWidth="1"/>
    <col min="10509" max="10509" width="18.28515625" style="301" bestFit="1" customWidth="1"/>
    <col min="10510" max="10510" width="14.42578125" style="301" customWidth="1"/>
    <col min="10511" max="10511" width="21.42578125" style="301" bestFit="1" customWidth="1"/>
    <col min="10512" max="10512" width="13.140625" style="301" customWidth="1"/>
    <col min="10513" max="10513" width="23.28515625" style="301" customWidth="1"/>
    <col min="10514" max="10750" width="9.140625" style="301"/>
    <col min="10751" max="10751" width="0" style="301" hidden="1" customWidth="1"/>
    <col min="10752" max="10752" width="4.140625" style="301" customWidth="1"/>
    <col min="10753" max="10753" width="19.28515625" style="301" customWidth="1"/>
    <col min="10754" max="10754" width="17.140625" style="301" customWidth="1"/>
    <col min="10755" max="10755" width="22.5703125" style="301" customWidth="1"/>
    <col min="10756" max="10756" width="14" style="301" customWidth="1"/>
    <col min="10757" max="10757" width="11.5703125" style="301" customWidth="1"/>
    <col min="10758" max="10758" width="10.140625" style="301" bestFit="1" customWidth="1"/>
    <col min="10759" max="10759" width="6.28515625" style="301" customWidth="1"/>
    <col min="10760" max="10760" width="9.7109375" style="301" customWidth="1"/>
    <col min="10761" max="10762" width="14.28515625" style="301" customWidth="1"/>
    <col min="10763" max="10763" width="20.85546875" style="301" customWidth="1"/>
    <col min="10764" max="10764" width="10.5703125" style="301" customWidth="1"/>
    <col min="10765" max="10765" width="18.28515625" style="301" bestFit="1" customWidth="1"/>
    <col min="10766" max="10766" width="14.42578125" style="301" customWidth="1"/>
    <col min="10767" max="10767" width="21.42578125" style="301" bestFit="1" customWidth="1"/>
    <col min="10768" max="10768" width="13.140625" style="301" customWidth="1"/>
    <col min="10769" max="10769" width="23.28515625" style="301" customWidth="1"/>
    <col min="10770" max="11006" width="9.140625" style="301"/>
    <col min="11007" max="11007" width="0" style="301" hidden="1" customWidth="1"/>
    <col min="11008" max="11008" width="4.140625" style="301" customWidth="1"/>
    <col min="11009" max="11009" width="19.28515625" style="301" customWidth="1"/>
    <col min="11010" max="11010" width="17.140625" style="301" customWidth="1"/>
    <col min="11011" max="11011" width="22.5703125" style="301" customWidth="1"/>
    <col min="11012" max="11012" width="14" style="301" customWidth="1"/>
    <col min="11013" max="11013" width="11.5703125" style="301" customWidth="1"/>
    <col min="11014" max="11014" width="10.140625" style="301" bestFit="1" customWidth="1"/>
    <col min="11015" max="11015" width="6.28515625" style="301" customWidth="1"/>
    <col min="11016" max="11016" width="9.7109375" style="301" customWidth="1"/>
    <col min="11017" max="11018" width="14.28515625" style="301" customWidth="1"/>
    <col min="11019" max="11019" width="20.85546875" style="301" customWidth="1"/>
    <col min="11020" max="11020" width="10.5703125" style="301" customWidth="1"/>
    <col min="11021" max="11021" width="18.28515625" style="301" bestFit="1" customWidth="1"/>
    <col min="11022" max="11022" width="14.42578125" style="301" customWidth="1"/>
    <col min="11023" max="11023" width="21.42578125" style="301" bestFit="1" customWidth="1"/>
    <col min="11024" max="11024" width="13.140625" style="301" customWidth="1"/>
    <col min="11025" max="11025" width="23.28515625" style="301" customWidth="1"/>
    <col min="11026" max="11262" width="9.140625" style="301"/>
    <col min="11263" max="11263" width="0" style="301" hidden="1" customWidth="1"/>
    <col min="11264" max="11264" width="4.140625" style="301" customWidth="1"/>
    <col min="11265" max="11265" width="19.28515625" style="301" customWidth="1"/>
    <col min="11266" max="11266" width="17.140625" style="301" customWidth="1"/>
    <col min="11267" max="11267" width="22.5703125" style="301" customWidth="1"/>
    <col min="11268" max="11268" width="14" style="301" customWidth="1"/>
    <col min="11269" max="11269" width="11.5703125" style="301" customWidth="1"/>
    <col min="11270" max="11270" width="10.140625" style="301" bestFit="1" customWidth="1"/>
    <col min="11271" max="11271" width="6.28515625" style="301" customWidth="1"/>
    <col min="11272" max="11272" width="9.7109375" style="301" customWidth="1"/>
    <col min="11273" max="11274" width="14.28515625" style="301" customWidth="1"/>
    <col min="11275" max="11275" width="20.85546875" style="301" customWidth="1"/>
    <col min="11276" max="11276" width="10.5703125" style="301" customWidth="1"/>
    <col min="11277" max="11277" width="18.28515625" style="301" bestFit="1" customWidth="1"/>
    <col min="11278" max="11278" width="14.42578125" style="301" customWidth="1"/>
    <col min="11279" max="11279" width="21.42578125" style="301" bestFit="1" customWidth="1"/>
    <col min="11280" max="11280" width="13.140625" style="301" customWidth="1"/>
    <col min="11281" max="11281" width="23.28515625" style="301" customWidth="1"/>
    <col min="11282" max="11518" width="9.140625" style="301"/>
    <col min="11519" max="11519" width="0" style="301" hidden="1" customWidth="1"/>
    <col min="11520" max="11520" width="4.140625" style="301" customWidth="1"/>
    <col min="11521" max="11521" width="19.28515625" style="301" customWidth="1"/>
    <col min="11522" max="11522" width="17.140625" style="301" customWidth="1"/>
    <col min="11523" max="11523" width="22.5703125" style="301" customWidth="1"/>
    <col min="11524" max="11524" width="14" style="301" customWidth="1"/>
    <col min="11525" max="11525" width="11.5703125" style="301" customWidth="1"/>
    <col min="11526" max="11526" width="10.140625" style="301" bestFit="1" customWidth="1"/>
    <col min="11527" max="11527" width="6.28515625" style="301" customWidth="1"/>
    <col min="11528" max="11528" width="9.7109375" style="301" customWidth="1"/>
    <col min="11529" max="11530" width="14.28515625" style="301" customWidth="1"/>
    <col min="11531" max="11531" width="20.85546875" style="301" customWidth="1"/>
    <col min="11532" max="11532" width="10.5703125" style="301" customWidth="1"/>
    <col min="11533" max="11533" width="18.28515625" style="301" bestFit="1" customWidth="1"/>
    <col min="11534" max="11534" width="14.42578125" style="301" customWidth="1"/>
    <col min="11535" max="11535" width="21.42578125" style="301" bestFit="1" customWidth="1"/>
    <col min="11536" max="11536" width="13.140625" style="301" customWidth="1"/>
    <col min="11537" max="11537" width="23.28515625" style="301" customWidth="1"/>
    <col min="11538" max="11774" width="9.140625" style="301"/>
    <col min="11775" max="11775" width="0" style="301" hidden="1" customWidth="1"/>
    <col min="11776" max="11776" width="4.140625" style="301" customWidth="1"/>
    <col min="11777" max="11777" width="19.28515625" style="301" customWidth="1"/>
    <col min="11778" max="11778" width="17.140625" style="301" customWidth="1"/>
    <col min="11779" max="11779" width="22.5703125" style="301" customWidth="1"/>
    <col min="11780" max="11780" width="14" style="301" customWidth="1"/>
    <col min="11781" max="11781" width="11.5703125" style="301" customWidth="1"/>
    <col min="11782" max="11782" width="10.140625" style="301" bestFit="1" customWidth="1"/>
    <col min="11783" max="11783" width="6.28515625" style="301" customWidth="1"/>
    <col min="11784" max="11784" width="9.7109375" style="301" customWidth="1"/>
    <col min="11785" max="11786" width="14.28515625" style="301" customWidth="1"/>
    <col min="11787" max="11787" width="20.85546875" style="301" customWidth="1"/>
    <col min="11788" max="11788" width="10.5703125" style="301" customWidth="1"/>
    <col min="11789" max="11789" width="18.28515625" style="301" bestFit="1" customWidth="1"/>
    <col min="11790" max="11790" width="14.42578125" style="301" customWidth="1"/>
    <col min="11791" max="11791" width="21.42578125" style="301" bestFit="1" customWidth="1"/>
    <col min="11792" max="11792" width="13.140625" style="301" customWidth="1"/>
    <col min="11793" max="11793" width="23.28515625" style="301" customWidth="1"/>
    <col min="11794" max="12030" width="9.140625" style="301"/>
    <col min="12031" max="12031" width="0" style="301" hidden="1" customWidth="1"/>
    <col min="12032" max="12032" width="4.140625" style="301" customWidth="1"/>
    <col min="12033" max="12033" width="19.28515625" style="301" customWidth="1"/>
    <col min="12034" max="12034" width="17.140625" style="301" customWidth="1"/>
    <col min="12035" max="12035" width="22.5703125" style="301" customWidth="1"/>
    <col min="12036" max="12036" width="14" style="301" customWidth="1"/>
    <col min="12037" max="12037" width="11.5703125" style="301" customWidth="1"/>
    <col min="12038" max="12038" width="10.140625" style="301" bestFit="1" customWidth="1"/>
    <col min="12039" max="12039" width="6.28515625" style="301" customWidth="1"/>
    <col min="12040" max="12040" width="9.7109375" style="301" customWidth="1"/>
    <col min="12041" max="12042" width="14.28515625" style="301" customWidth="1"/>
    <col min="12043" max="12043" width="20.85546875" style="301" customWidth="1"/>
    <col min="12044" max="12044" width="10.5703125" style="301" customWidth="1"/>
    <col min="12045" max="12045" width="18.28515625" style="301" bestFit="1" customWidth="1"/>
    <col min="12046" max="12046" width="14.42578125" style="301" customWidth="1"/>
    <col min="12047" max="12047" width="21.42578125" style="301" bestFit="1" customWidth="1"/>
    <col min="12048" max="12048" width="13.140625" style="301" customWidth="1"/>
    <col min="12049" max="12049" width="23.28515625" style="301" customWidth="1"/>
    <col min="12050" max="12286" width="9.140625" style="301"/>
    <col min="12287" max="12287" width="0" style="301" hidden="1" customWidth="1"/>
    <col min="12288" max="12288" width="4.140625" style="301" customWidth="1"/>
    <col min="12289" max="12289" width="19.28515625" style="301" customWidth="1"/>
    <col min="12290" max="12290" width="17.140625" style="301" customWidth="1"/>
    <col min="12291" max="12291" width="22.5703125" style="301" customWidth="1"/>
    <col min="12292" max="12292" width="14" style="301" customWidth="1"/>
    <col min="12293" max="12293" width="11.5703125" style="301" customWidth="1"/>
    <col min="12294" max="12294" width="10.140625" style="301" bestFit="1" customWidth="1"/>
    <col min="12295" max="12295" width="6.28515625" style="301" customWidth="1"/>
    <col min="12296" max="12296" width="9.7109375" style="301" customWidth="1"/>
    <col min="12297" max="12298" width="14.28515625" style="301" customWidth="1"/>
    <col min="12299" max="12299" width="20.85546875" style="301" customWidth="1"/>
    <col min="12300" max="12300" width="10.5703125" style="301" customWidth="1"/>
    <col min="12301" max="12301" width="18.28515625" style="301" bestFit="1" customWidth="1"/>
    <col min="12302" max="12302" width="14.42578125" style="301" customWidth="1"/>
    <col min="12303" max="12303" width="21.42578125" style="301" bestFit="1" customWidth="1"/>
    <col min="12304" max="12304" width="13.140625" style="301" customWidth="1"/>
    <col min="12305" max="12305" width="23.28515625" style="301" customWidth="1"/>
    <col min="12306" max="12542" width="9.140625" style="301"/>
    <col min="12543" max="12543" width="0" style="301" hidden="1" customWidth="1"/>
    <col min="12544" max="12544" width="4.140625" style="301" customWidth="1"/>
    <col min="12545" max="12545" width="19.28515625" style="301" customWidth="1"/>
    <col min="12546" max="12546" width="17.140625" style="301" customWidth="1"/>
    <col min="12547" max="12547" width="22.5703125" style="301" customWidth="1"/>
    <col min="12548" max="12548" width="14" style="301" customWidth="1"/>
    <col min="12549" max="12549" width="11.5703125" style="301" customWidth="1"/>
    <col min="12550" max="12550" width="10.140625" style="301" bestFit="1" customWidth="1"/>
    <col min="12551" max="12551" width="6.28515625" style="301" customWidth="1"/>
    <col min="12552" max="12552" width="9.7109375" style="301" customWidth="1"/>
    <col min="12553" max="12554" width="14.28515625" style="301" customWidth="1"/>
    <col min="12555" max="12555" width="20.85546875" style="301" customWidth="1"/>
    <col min="12556" max="12556" width="10.5703125" style="301" customWidth="1"/>
    <col min="12557" max="12557" width="18.28515625" style="301" bestFit="1" customWidth="1"/>
    <col min="12558" max="12558" width="14.42578125" style="301" customWidth="1"/>
    <col min="12559" max="12559" width="21.42578125" style="301" bestFit="1" customWidth="1"/>
    <col min="12560" max="12560" width="13.140625" style="301" customWidth="1"/>
    <col min="12561" max="12561" width="23.28515625" style="301" customWidth="1"/>
    <col min="12562" max="12798" width="9.140625" style="301"/>
    <col min="12799" max="12799" width="0" style="301" hidden="1" customWidth="1"/>
    <col min="12800" max="12800" width="4.140625" style="301" customWidth="1"/>
    <col min="12801" max="12801" width="19.28515625" style="301" customWidth="1"/>
    <col min="12802" max="12802" width="17.140625" style="301" customWidth="1"/>
    <col min="12803" max="12803" width="22.5703125" style="301" customWidth="1"/>
    <col min="12804" max="12804" width="14" style="301" customWidth="1"/>
    <col min="12805" max="12805" width="11.5703125" style="301" customWidth="1"/>
    <col min="12806" max="12806" width="10.140625" style="301" bestFit="1" customWidth="1"/>
    <col min="12807" max="12807" width="6.28515625" style="301" customWidth="1"/>
    <col min="12808" max="12808" width="9.7109375" style="301" customWidth="1"/>
    <col min="12809" max="12810" width="14.28515625" style="301" customWidth="1"/>
    <col min="12811" max="12811" width="20.85546875" style="301" customWidth="1"/>
    <col min="12812" max="12812" width="10.5703125" style="301" customWidth="1"/>
    <col min="12813" max="12813" width="18.28515625" style="301" bestFit="1" customWidth="1"/>
    <col min="12814" max="12814" width="14.42578125" style="301" customWidth="1"/>
    <col min="12815" max="12815" width="21.42578125" style="301" bestFit="1" customWidth="1"/>
    <col min="12816" max="12816" width="13.140625" style="301" customWidth="1"/>
    <col min="12817" max="12817" width="23.28515625" style="301" customWidth="1"/>
    <col min="12818" max="13054" width="9.140625" style="301"/>
    <col min="13055" max="13055" width="0" style="301" hidden="1" customWidth="1"/>
    <col min="13056" max="13056" width="4.140625" style="301" customWidth="1"/>
    <col min="13057" max="13057" width="19.28515625" style="301" customWidth="1"/>
    <col min="13058" max="13058" width="17.140625" style="301" customWidth="1"/>
    <col min="13059" max="13059" width="22.5703125" style="301" customWidth="1"/>
    <col min="13060" max="13060" width="14" style="301" customWidth="1"/>
    <col min="13061" max="13061" width="11.5703125" style="301" customWidth="1"/>
    <col min="13062" max="13062" width="10.140625" style="301" bestFit="1" customWidth="1"/>
    <col min="13063" max="13063" width="6.28515625" style="301" customWidth="1"/>
    <col min="13064" max="13064" width="9.7109375" style="301" customWidth="1"/>
    <col min="13065" max="13066" width="14.28515625" style="301" customWidth="1"/>
    <col min="13067" max="13067" width="20.85546875" style="301" customWidth="1"/>
    <col min="13068" max="13068" width="10.5703125" style="301" customWidth="1"/>
    <col min="13069" max="13069" width="18.28515625" style="301" bestFit="1" customWidth="1"/>
    <col min="13070" max="13070" width="14.42578125" style="301" customWidth="1"/>
    <col min="13071" max="13071" width="21.42578125" style="301" bestFit="1" customWidth="1"/>
    <col min="13072" max="13072" width="13.140625" style="301" customWidth="1"/>
    <col min="13073" max="13073" width="23.28515625" style="301" customWidth="1"/>
    <col min="13074" max="13310" width="9.140625" style="301"/>
    <col min="13311" max="13311" width="0" style="301" hidden="1" customWidth="1"/>
    <col min="13312" max="13312" width="4.140625" style="301" customWidth="1"/>
    <col min="13313" max="13313" width="19.28515625" style="301" customWidth="1"/>
    <col min="13314" max="13314" width="17.140625" style="301" customWidth="1"/>
    <col min="13315" max="13315" width="22.5703125" style="301" customWidth="1"/>
    <col min="13316" max="13316" width="14" style="301" customWidth="1"/>
    <col min="13317" max="13317" width="11.5703125" style="301" customWidth="1"/>
    <col min="13318" max="13318" width="10.140625" style="301" bestFit="1" customWidth="1"/>
    <col min="13319" max="13319" width="6.28515625" style="301" customWidth="1"/>
    <col min="13320" max="13320" width="9.7109375" style="301" customWidth="1"/>
    <col min="13321" max="13322" width="14.28515625" style="301" customWidth="1"/>
    <col min="13323" max="13323" width="20.85546875" style="301" customWidth="1"/>
    <col min="13324" max="13324" width="10.5703125" style="301" customWidth="1"/>
    <col min="13325" max="13325" width="18.28515625" style="301" bestFit="1" customWidth="1"/>
    <col min="13326" max="13326" width="14.42578125" style="301" customWidth="1"/>
    <col min="13327" max="13327" width="21.42578125" style="301" bestFit="1" customWidth="1"/>
    <col min="13328" max="13328" width="13.140625" style="301" customWidth="1"/>
    <col min="13329" max="13329" width="23.28515625" style="301" customWidth="1"/>
    <col min="13330" max="13566" width="9.140625" style="301"/>
    <col min="13567" max="13567" width="0" style="301" hidden="1" customWidth="1"/>
    <col min="13568" max="13568" width="4.140625" style="301" customWidth="1"/>
    <col min="13569" max="13569" width="19.28515625" style="301" customWidth="1"/>
    <col min="13570" max="13570" width="17.140625" style="301" customWidth="1"/>
    <col min="13571" max="13571" width="22.5703125" style="301" customWidth="1"/>
    <col min="13572" max="13572" width="14" style="301" customWidth="1"/>
    <col min="13573" max="13573" width="11.5703125" style="301" customWidth="1"/>
    <col min="13574" max="13574" width="10.140625" style="301" bestFit="1" customWidth="1"/>
    <col min="13575" max="13575" width="6.28515625" style="301" customWidth="1"/>
    <col min="13576" max="13576" width="9.7109375" style="301" customWidth="1"/>
    <col min="13577" max="13578" width="14.28515625" style="301" customWidth="1"/>
    <col min="13579" max="13579" width="20.85546875" style="301" customWidth="1"/>
    <col min="13580" max="13580" width="10.5703125" style="301" customWidth="1"/>
    <col min="13581" max="13581" width="18.28515625" style="301" bestFit="1" customWidth="1"/>
    <col min="13582" max="13582" width="14.42578125" style="301" customWidth="1"/>
    <col min="13583" max="13583" width="21.42578125" style="301" bestFit="1" customWidth="1"/>
    <col min="13584" max="13584" width="13.140625" style="301" customWidth="1"/>
    <col min="13585" max="13585" width="23.28515625" style="301" customWidth="1"/>
    <col min="13586" max="13822" width="9.140625" style="301"/>
    <col min="13823" max="13823" width="0" style="301" hidden="1" customWidth="1"/>
    <col min="13824" max="13824" width="4.140625" style="301" customWidth="1"/>
    <col min="13825" max="13825" width="19.28515625" style="301" customWidth="1"/>
    <col min="13826" max="13826" width="17.140625" style="301" customWidth="1"/>
    <col min="13827" max="13827" width="22.5703125" style="301" customWidth="1"/>
    <col min="13828" max="13828" width="14" style="301" customWidth="1"/>
    <col min="13829" max="13829" width="11.5703125" style="301" customWidth="1"/>
    <col min="13830" max="13830" width="10.140625" style="301" bestFit="1" customWidth="1"/>
    <col min="13831" max="13831" width="6.28515625" style="301" customWidth="1"/>
    <col min="13832" max="13832" width="9.7109375" style="301" customWidth="1"/>
    <col min="13833" max="13834" width="14.28515625" style="301" customWidth="1"/>
    <col min="13835" max="13835" width="20.85546875" style="301" customWidth="1"/>
    <col min="13836" max="13836" width="10.5703125" style="301" customWidth="1"/>
    <col min="13837" max="13837" width="18.28515625" style="301" bestFit="1" customWidth="1"/>
    <col min="13838" max="13838" width="14.42578125" style="301" customWidth="1"/>
    <col min="13839" max="13839" width="21.42578125" style="301" bestFit="1" customWidth="1"/>
    <col min="13840" max="13840" width="13.140625" style="301" customWidth="1"/>
    <col min="13841" max="13841" width="23.28515625" style="301" customWidth="1"/>
    <col min="13842" max="14078" width="9.140625" style="301"/>
    <col min="14079" max="14079" width="0" style="301" hidden="1" customWidth="1"/>
    <col min="14080" max="14080" width="4.140625" style="301" customWidth="1"/>
    <col min="14081" max="14081" width="19.28515625" style="301" customWidth="1"/>
    <col min="14082" max="14082" width="17.140625" style="301" customWidth="1"/>
    <col min="14083" max="14083" width="22.5703125" style="301" customWidth="1"/>
    <col min="14084" max="14084" width="14" style="301" customWidth="1"/>
    <col min="14085" max="14085" width="11.5703125" style="301" customWidth="1"/>
    <col min="14086" max="14086" width="10.140625" style="301" bestFit="1" customWidth="1"/>
    <col min="14087" max="14087" width="6.28515625" style="301" customWidth="1"/>
    <col min="14088" max="14088" width="9.7109375" style="301" customWidth="1"/>
    <col min="14089" max="14090" width="14.28515625" style="301" customWidth="1"/>
    <col min="14091" max="14091" width="20.85546875" style="301" customWidth="1"/>
    <col min="14092" max="14092" width="10.5703125" style="301" customWidth="1"/>
    <col min="14093" max="14093" width="18.28515625" style="301" bestFit="1" customWidth="1"/>
    <col min="14094" max="14094" width="14.42578125" style="301" customWidth="1"/>
    <col min="14095" max="14095" width="21.42578125" style="301" bestFit="1" customWidth="1"/>
    <col min="14096" max="14096" width="13.140625" style="301" customWidth="1"/>
    <col min="14097" max="14097" width="23.28515625" style="301" customWidth="1"/>
    <col min="14098" max="14334" width="9.140625" style="301"/>
    <col min="14335" max="14335" width="0" style="301" hidden="1" customWidth="1"/>
    <col min="14336" max="14336" width="4.140625" style="301" customWidth="1"/>
    <col min="14337" max="14337" width="19.28515625" style="301" customWidth="1"/>
    <col min="14338" max="14338" width="17.140625" style="301" customWidth="1"/>
    <col min="14339" max="14339" width="22.5703125" style="301" customWidth="1"/>
    <col min="14340" max="14340" width="14" style="301" customWidth="1"/>
    <col min="14341" max="14341" width="11.5703125" style="301" customWidth="1"/>
    <col min="14342" max="14342" width="10.140625" style="301" bestFit="1" customWidth="1"/>
    <col min="14343" max="14343" width="6.28515625" style="301" customWidth="1"/>
    <col min="14344" max="14344" width="9.7109375" style="301" customWidth="1"/>
    <col min="14345" max="14346" width="14.28515625" style="301" customWidth="1"/>
    <col min="14347" max="14347" width="20.85546875" style="301" customWidth="1"/>
    <col min="14348" max="14348" width="10.5703125" style="301" customWidth="1"/>
    <col min="14349" max="14349" width="18.28515625" style="301" bestFit="1" customWidth="1"/>
    <col min="14350" max="14350" width="14.42578125" style="301" customWidth="1"/>
    <col min="14351" max="14351" width="21.42578125" style="301" bestFit="1" customWidth="1"/>
    <col min="14352" max="14352" width="13.140625" style="301" customWidth="1"/>
    <col min="14353" max="14353" width="23.28515625" style="301" customWidth="1"/>
    <col min="14354" max="14590" width="9.140625" style="301"/>
    <col min="14591" max="14591" width="0" style="301" hidden="1" customWidth="1"/>
    <col min="14592" max="14592" width="4.140625" style="301" customWidth="1"/>
    <col min="14593" max="14593" width="19.28515625" style="301" customWidth="1"/>
    <col min="14594" max="14594" width="17.140625" style="301" customWidth="1"/>
    <col min="14595" max="14595" width="22.5703125" style="301" customWidth="1"/>
    <col min="14596" max="14596" width="14" style="301" customWidth="1"/>
    <col min="14597" max="14597" width="11.5703125" style="301" customWidth="1"/>
    <col min="14598" max="14598" width="10.140625" style="301" bestFit="1" customWidth="1"/>
    <col min="14599" max="14599" width="6.28515625" style="301" customWidth="1"/>
    <col min="14600" max="14600" width="9.7109375" style="301" customWidth="1"/>
    <col min="14601" max="14602" width="14.28515625" style="301" customWidth="1"/>
    <col min="14603" max="14603" width="20.85546875" style="301" customWidth="1"/>
    <col min="14604" max="14604" width="10.5703125" style="301" customWidth="1"/>
    <col min="14605" max="14605" width="18.28515625" style="301" bestFit="1" customWidth="1"/>
    <col min="14606" max="14606" width="14.42578125" style="301" customWidth="1"/>
    <col min="14607" max="14607" width="21.42578125" style="301" bestFit="1" customWidth="1"/>
    <col min="14608" max="14608" width="13.140625" style="301" customWidth="1"/>
    <col min="14609" max="14609" width="23.28515625" style="301" customWidth="1"/>
    <col min="14610" max="14846" width="9.140625" style="301"/>
    <col min="14847" max="14847" width="0" style="301" hidden="1" customWidth="1"/>
    <col min="14848" max="14848" width="4.140625" style="301" customWidth="1"/>
    <col min="14849" max="14849" width="19.28515625" style="301" customWidth="1"/>
    <col min="14850" max="14850" width="17.140625" style="301" customWidth="1"/>
    <col min="14851" max="14851" width="22.5703125" style="301" customWidth="1"/>
    <col min="14852" max="14852" width="14" style="301" customWidth="1"/>
    <col min="14853" max="14853" width="11.5703125" style="301" customWidth="1"/>
    <col min="14854" max="14854" width="10.140625" style="301" bestFit="1" customWidth="1"/>
    <col min="14855" max="14855" width="6.28515625" style="301" customWidth="1"/>
    <col min="14856" max="14856" width="9.7109375" style="301" customWidth="1"/>
    <col min="14857" max="14858" width="14.28515625" style="301" customWidth="1"/>
    <col min="14859" max="14859" width="20.85546875" style="301" customWidth="1"/>
    <col min="14860" max="14860" width="10.5703125" style="301" customWidth="1"/>
    <col min="14861" max="14861" width="18.28515625" style="301" bestFit="1" customWidth="1"/>
    <col min="14862" max="14862" width="14.42578125" style="301" customWidth="1"/>
    <col min="14863" max="14863" width="21.42578125" style="301" bestFit="1" customWidth="1"/>
    <col min="14864" max="14864" width="13.140625" style="301" customWidth="1"/>
    <col min="14865" max="14865" width="23.28515625" style="301" customWidth="1"/>
    <col min="14866" max="15102" width="9.140625" style="301"/>
    <col min="15103" max="15103" width="0" style="301" hidden="1" customWidth="1"/>
    <col min="15104" max="15104" width="4.140625" style="301" customWidth="1"/>
    <col min="15105" max="15105" width="19.28515625" style="301" customWidth="1"/>
    <col min="15106" max="15106" width="17.140625" style="301" customWidth="1"/>
    <col min="15107" max="15107" width="22.5703125" style="301" customWidth="1"/>
    <col min="15108" max="15108" width="14" style="301" customWidth="1"/>
    <col min="15109" max="15109" width="11.5703125" style="301" customWidth="1"/>
    <col min="15110" max="15110" width="10.140625" style="301" bestFit="1" customWidth="1"/>
    <col min="15111" max="15111" width="6.28515625" style="301" customWidth="1"/>
    <col min="15112" max="15112" width="9.7109375" style="301" customWidth="1"/>
    <col min="15113" max="15114" width="14.28515625" style="301" customWidth="1"/>
    <col min="15115" max="15115" width="20.85546875" style="301" customWidth="1"/>
    <col min="15116" max="15116" width="10.5703125" style="301" customWidth="1"/>
    <col min="15117" max="15117" width="18.28515625" style="301" bestFit="1" customWidth="1"/>
    <col min="15118" max="15118" width="14.42578125" style="301" customWidth="1"/>
    <col min="15119" max="15119" width="21.42578125" style="301" bestFit="1" customWidth="1"/>
    <col min="15120" max="15120" width="13.140625" style="301" customWidth="1"/>
    <col min="15121" max="15121" width="23.28515625" style="301" customWidth="1"/>
    <col min="15122" max="15358" width="9.140625" style="301"/>
    <col min="15359" max="15359" width="0" style="301" hidden="1" customWidth="1"/>
    <col min="15360" max="15360" width="4.140625" style="301" customWidth="1"/>
    <col min="15361" max="15361" width="19.28515625" style="301" customWidth="1"/>
    <col min="15362" max="15362" width="17.140625" style="301" customWidth="1"/>
    <col min="15363" max="15363" width="22.5703125" style="301" customWidth="1"/>
    <col min="15364" max="15364" width="14" style="301" customWidth="1"/>
    <col min="15365" max="15365" width="11.5703125" style="301" customWidth="1"/>
    <col min="15366" max="15366" width="10.140625" style="301" bestFit="1" customWidth="1"/>
    <col min="15367" max="15367" width="6.28515625" style="301" customWidth="1"/>
    <col min="15368" max="15368" width="9.7109375" style="301" customWidth="1"/>
    <col min="15369" max="15370" width="14.28515625" style="301" customWidth="1"/>
    <col min="15371" max="15371" width="20.85546875" style="301" customWidth="1"/>
    <col min="15372" max="15372" width="10.5703125" style="301" customWidth="1"/>
    <col min="15373" max="15373" width="18.28515625" style="301" bestFit="1" customWidth="1"/>
    <col min="15374" max="15374" width="14.42578125" style="301" customWidth="1"/>
    <col min="15375" max="15375" width="21.42578125" style="301" bestFit="1" customWidth="1"/>
    <col min="15376" max="15376" width="13.140625" style="301" customWidth="1"/>
    <col min="15377" max="15377" width="23.28515625" style="301" customWidth="1"/>
    <col min="15378" max="15614" width="9.140625" style="301"/>
    <col min="15615" max="15615" width="0" style="301" hidden="1" customWidth="1"/>
    <col min="15616" max="15616" width="4.140625" style="301" customWidth="1"/>
    <col min="15617" max="15617" width="19.28515625" style="301" customWidth="1"/>
    <col min="15618" max="15618" width="17.140625" style="301" customWidth="1"/>
    <col min="15619" max="15619" width="22.5703125" style="301" customWidth="1"/>
    <col min="15620" max="15620" width="14" style="301" customWidth="1"/>
    <col min="15621" max="15621" width="11.5703125" style="301" customWidth="1"/>
    <col min="15622" max="15622" width="10.140625" style="301" bestFit="1" customWidth="1"/>
    <col min="15623" max="15623" width="6.28515625" style="301" customWidth="1"/>
    <col min="15624" max="15624" width="9.7109375" style="301" customWidth="1"/>
    <col min="15625" max="15626" width="14.28515625" style="301" customWidth="1"/>
    <col min="15627" max="15627" width="20.85546875" style="301" customWidth="1"/>
    <col min="15628" max="15628" width="10.5703125" style="301" customWidth="1"/>
    <col min="15629" max="15629" width="18.28515625" style="301" bestFit="1" customWidth="1"/>
    <col min="15630" max="15630" width="14.42578125" style="301" customWidth="1"/>
    <col min="15631" max="15631" width="21.42578125" style="301" bestFit="1" customWidth="1"/>
    <col min="15632" max="15632" width="13.140625" style="301" customWidth="1"/>
    <col min="15633" max="15633" width="23.28515625" style="301" customWidth="1"/>
    <col min="15634" max="15870" width="9.140625" style="301"/>
    <col min="15871" max="15871" width="0" style="301" hidden="1" customWidth="1"/>
    <col min="15872" max="15872" width="4.140625" style="301" customWidth="1"/>
    <col min="15873" max="15873" width="19.28515625" style="301" customWidth="1"/>
    <col min="15874" max="15874" width="17.140625" style="301" customWidth="1"/>
    <col min="15875" max="15875" width="22.5703125" style="301" customWidth="1"/>
    <col min="15876" max="15876" width="14" style="301" customWidth="1"/>
    <col min="15877" max="15877" width="11.5703125" style="301" customWidth="1"/>
    <col min="15878" max="15878" width="10.140625" style="301" bestFit="1" customWidth="1"/>
    <col min="15879" max="15879" width="6.28515625" style="301" customWidth="1"/>
    <col min="15880" max="15880" width="9.7109375" style="301" customWidth="1"/>
    <col min="15881" max="15882" width="14.28515625" style="301" customWidth="1"/>
    <col min="15883" max="15883" width="20.85546875" style="301" customWidth="1"/>
    <col min="15884" max="15884" width="10.5703125" style="301" customWidth="1"/>
    <col min="15885" max="15885" width="18.28515625" style="301" bestFit="1" customWidth="1"/>
    <col min="15886" max="15886" width="14.42578125" style="301" customWidth="1"/>
    <col min="15887" max="15887" width="21.42578125" style="301" bestFit="1" customWidth="1"/>
    <col min="15888" max="15888" width="13.140625" style="301" customWidth="1"/>
    <col min="15889" max="15889" width="23.28515625" style="301" customWidth="1"/>
    <col min="15890" max="16126" width="9.140625" style="301"/>
    <col min="16127" max="16127" width="0" style="301" hidden="1" customWidth="1"/>
    <col min="16128" max="16128" width="4.140625" style="301" customWidth="1"/>
    <col min="16129" max="16129" width="19.28515625" style="301" customWidth="1"/>
    <col min="16130" max="16130" width="17.140625" style="301" customWidth="1"/>
    <col min="16131" max="16131" width="22.5703125" style="301" customWidth="1"/>
    <col min="16132" max="16132" width="14" style="301" customWidth="1"/>
    <col min="16133" max="16133" width="11.5703125" style="301" customWidth="1"/>
    <col min="16134" max="16134" width="10.140625" style="301" bestFit="1" customWidth="1"/>
    <col min="16135" max="16135" width="6.28515625" style="301" customWidth="1"/>
    <col min="16136" max="16136" width="9.7109375" style="301" customWidth="1"/>
    <col min="16137" max="16138" width="14.28515625" style="301" customWidth="1"/>
    <col min="16139" max="16139" width="20.85546875" style="301" customWidth="1"/>
    <col min="16140" max="16140" width="10.5703125" style="301" customWidth="1"/>
    <col min="16141" max="16141" width="18.28515625" style="301" bestFit="1" customWidth="1"/>
    <col min="16142" max="16142" width="14.42578125" style="301" customWidth="1"/>
    <col min="16143" max="16143" width="21.42578125" style="301" bestFit="1" customWidth="1"/>
    <col min="16144" max="16144" width="13.140625" style="301" customWidth="1"/>
    <col min="16145" max="16145" width="23.28515625" style="301" customWidth="1"/>
    <col min="16146" max="16384" width="9.140625" style="301"/>
  </cols>
  <sheetData>
    <row r="1" spans="1:17" s="219" customFormat="1" ht="15.75" x14ac:dyDescent="0.25">
      <c r="B1" s="218"/>
      <c r="C1" s="217" t="s">
        <v>2889</v>
      </c>
      <c r="D1" s="218"/>
      <c r="E1" s="218"/>
      <c r="F1" s="218"/>
      <c r="G1" s="218"/>
      <c r="H1" s="326" t="s">
        <v>96</v>
      </c>
      <c r="I1" s="326"/>
      <c r="J1" s="326"/>
      <c r="M1" s="218"/>
      <c r="N1" s="218"/>
      <c r="O1" s="218"/>
      <c r="P1" s="220"/>
      <c r="Q1" s="221"/>
    </row>
    <row r="2" spans="1:17" s="219" customFormat="1" ht="18.75" x14ac:dyDescent="0.3">
      <c r="B2" s="222"/>
      <c r="C2" s="223"/>
      <c r="D2" s="222"/>
      <c r="E2" s="224"/>
      <c r="F2" s="222"/>
      <c r="G2" s="222"/>
      <c r="H2" s="319"/>
      <c r="I2" s="319"/>
      <c r="J2" s="327"/>
      <c r="K2" s="327"/>
      <c r="L2" s="327"/>
      <c r="M2" s="225"/>
      <c r="N2" s="225"/>
      <c r="O2" s="225"/>
      <c r="P2" s="226"/>
      <c r="Q2" s="227"/>
    </row>
    <row r="3" spans="1:17" s="219" customFormat="1" ht="19.5" x14ac:dyDescent="0.35">
      <c r="B3" s="228"/>
      <c r="C3" s="229" t="s">
        <v>2890</v>
      </c>
      <c r="D3" s="228"/>
      <c r="E3" s="228"/>
      <c r="F3" s="228"/>
      <c r="G3" s="230"/>
      <c r="H3" s="320" t="s">
        <v>783</v>
      </c>
      <c r="I3" s="320"/>
      <c r="J3" s="231"/>
      <c r="K3" s="228"/>
      <c r="L3" s="228"/>
      <c r="M3" s="228"/>
      <c r="N3" s="228"/>
      <c r="O3" s="228"/>
      <c r="P3" s="232"/>
      <c r="Q3" s="227"/>
    </row>
    <row r="4" spans="1:17" s="236" customFormat="1" ht="13.5" thickBot="1" x14ac:dyDescent="0.25">
      <c r="B4" s="233"/>
      <c r="C4" s="234"/>
      <c r="D4" s="233"/>
      <c r="E4" s="235"/>
      <c r="F4" s="233"/>
      <c r="G4" s="233"/>
      <c r="H4" s="233"/>
      <c r="I4" s="305"/>
      <c r="J4" s="233"/>
      <c r="K4" s="233"/>
      <c r="L4" s="233"/>
      <c r="M4" s="233"/>
      <c r="N4" s="233"/>
      <c r="O4" s="233"/>
      <c r="P4" s="233"/>
    </row>
    <row r="5" spans="1:17" s="236" customFormat="1" ht="76.5" customHeight="1" thickBot="1" x14ac:dyDescent="0.25">
      <c r="B5" s="68" t="s">
        <v>1</v>
      </c>
      <c r="C5" s="37" t="s">
        <v>2</v>
      </c>
      <c r="D5" s="68" t="s">
        <v>785</v>
      </c>
      <c r="E5" s="237" t="s">
        <v>10</v>
      </c>
      <c r="F5" s="303" t="s">
        <v>692</v>
      </c>
      <c r="G5" s="68" t="s">
        <v>319</v>
      </c>
      <c r="H5" s="68" t="s">
        <v>3</v>
      </c>
      <c r="I5" s="306" t="s">
        <v>4</v>
      </c>
      <c r="J5" s="238" t="s">
        <v>5</v>
      </c>
      <c r="K5" s="68" t="s">
        <v>2831</v>
      </c>
      <c r="L5" s="239" t="s">
        <v>6</v>
      </c>
      <c r="M5" s="68" t="s">
        <v>2832</v>
      </c>
      <c r="N5" s="240" t="s">
        <v>11</v>
      </c>
      <c r="O5" s="68" t="s">
        <v>2833</v>
      </c>
      <c r="P5" s="241" t="s">
        <v>8</v>
      </c>
    </row>
    <row r="6" spans="1:17" s="242" customFormat="1" ht="38.25" x14ac:dyDescent="0.25">
      <c r="A6" s="243" t="s">
        <v>2834</v>
      </c>
      <c r="B6" s="244">
        <v>1</v>
      </c>
      <c r="C6" s="166" t="s">
        <v>2835</v>
      </c>
      <c r="D6" s="245" t="s">
        <v>2836</v>
      </c>
      <c r="E6" s="175" t="s">
        <v>2837</v>
      </c>
      <c r="F6" s="246">
        <v>40956</v>
      </c>
      <c r="G6" s="247">
        <v>13.81</v>
      </c>
      <c r="H6" s="248" t="s">
        <v>67</v>
      </c>
      <c r="I6" s="107">
        <v>2</v>
      </c>
      <c r="J6" s="249">
        <f>I6*G6</f>
        <v>27.62</v>
      </c>
      <c r="K6" s="250" t="s">
        <v>12</v>
      </c>
      <c r="L6" s="251" t="s">
        <v>13</v>
      </c>
      <c r="M6" s="252" t="s">
        <v>2838</v>
      </c>
      <c r="N6" s="253" t="s">
        <v>2839</v>
      </c>
      <c r="O6" s="48" t="s">
        <v>698</v>
      </c>
      <c r="P6" s="254" t="s">
        <v>699</v>
      </c>
      <c r="Q6" s="255"/>
    </row>
    <row r="7" spans="1:17" s="242" customFormat="1" ht="38.25" x14ac:dyDescent="0.25">
      <c r="A7" s="243" t="s">
        <v>2834</v>
      </c>
      <c r="B7" s="244">
        <v>2</v>
      </c>
      <c r="C7" s="166" t="s">
        <v>1298</v>
      </c>
      <c r="D7" s="245" t="s">
        <v>2840</v>
      </c>
      <c r="E7" s="175" t="s">
        <v>2841</v>
      </c>
      <c r="F7" s="246" t="s">
        <v>2842</v>
      </c>
      <c r="G7" s="247">
        <v>72.25</v>
      </c>
      <c r="H7" s="248" t="s">
        <v>9</v>
      </c>
      <c r="I7" s="107">
        <v>3</v>
      </c>
      <c r="J7" s="249">
        <f>I7*G7</f>
        <v>216.75</v>
      </c>
      <c r="K7" s="250" t="s">
        <v>2843</v>
      </c>
      <c r="L7" s="251"/>
      <c r="M7" s="252" t="s">
        <v>2838</v>
      </c>
      <c r="N7" s="253" t="s">
        <v>2839</v>
      </c>
      <c r="O7" s="48" t="s">
        <v>698</v>
      </c>
      <c r="P7" s="254" t="s">
        <v>946</v>
      </c>
      <c r="Q7" s="255"/>
    </row>
    <row r="8" spans="1:17" s="242" customFormat="1" ht="38.25" x14ac:dyDescent="0.25">
      <c r="A8" s="243" t="s">
        <v>2834</v>
      </c>
      <c r="B8" s="244">
        <v>3</v>
      </c>
      <c r="C8" s="166" t="s">
        <v>1298</v>
      </c>
      <c r="D8" s="245" t="s">
        <v>2844</v>
      </c>
      <c r="E8" s="175" t="s">
        <v>2845</v>
      </c>
      <c r="F8" s="246" t="s">
        <v>1308</v>
      </c>
      <c r="G8" s="247">
        <v>5.4</v>
      </c>
      <c r="H8" s="248" t="s">
        <v>2846</v>
      </c>
      <c r="I8" s="107">
        <v>820</v>
      </c>
      <c r="J8" s="249">
        <f>I8*G8</f>
        <v>4428</v>
      </c>
      <c r="K8" s="250" t="s">
        <v>12</v>
      </c>
      <c r="L8" s="251" t="s">
        <v>13</v>
      </c>
      <c r="M8" s="252" t="s">
        <v>2838</v>
      </c>
      <c r="N8" s="253" t="s">
        <v>2839</v>
      </c>
      <c r="O8" s="48" t="s">
        <v>698</v>
      </c>
      <c r="P8" s="254" t="s">
        <v>2847</v>
      </c>
      <c r="Q8" s="255"/>
    </row>
    <row r="9" spans="1:17" s="242" customFormat="1" ht="38.25" x14ac:dyDescent="0.25">
      <c r="A9" s="243" t="s">
        <v>2834</v>
      </c>
      <c r="B9" s="244">
        <v>4</v>
      </c>
      <c r="C9" s="166" t="s">
        <v>2835</v>
      </c>
      <c r="D9" s="245" t="s">
        <v>2848</v>
      </c>
      <c r="E9" s="175" t="s">
        <v>2849</v>
      </c>
      <c r="F9" s="246">
        <v>41100</v>
      </c>
      <c r="G9" s="247">
        <v>36.04</v>
      </c>
      <c r="H9" s="248" t="s">
        <v>67</v>
      </c>
      <c r="I9" s="107">
        <v>35</v>
      </c>
      <c r="J9" s="249">
        <f>I9*G9</f>
        <v>1261.3999999999999</v>
      </c>
      <c r="K9" s="250" t="s">
        <v>12</v>
      </c>
      <c r="L9" s="251" t="s">
        <v>13</v>
      </c>
      <c r="M9" s="252" t="s">
        <v>2838</v>
      </c>
      <c r="N9" s="253" t="s">
        <v>2839</v>
      </c>
      <c r="O9" s="48" t="s">
        <v>698</v>
      </c>
      <c r="P9" s="254" t="s">
        <v>699</v>
      </c>
      <c r="Q9" s="255"/>
    </row>
    <row r="10" spans="1:17" s="242" customFormat="1" ht="38.25" x14ac:dyDescent="0.25">
      <c r="A10" s="243" t="s">
        <v>2834</v>
      </c>
      <c r="B10" s="244">
        <v>5</v>
      </c>
      <c r="C10" s="166" t="s">
        <v>2835</v>
      </c>
      <c r="D10" s="245" t="s">
        <v>2850</v>
      </c>
      <c r="E10" s="175" t="s">
        <v>2851</v>
      </c>
      <c r="F10" s="246">
        <v>41089</v>
      </c>
      <c r="G10" s="247">
        <v>84.08</v>
      </c>
      <c r="H10" s="248" t="s">
        <v>67</v>
      </c>
      <c r="I10" s="107">
        <v>35</v>
      </c>
      <c r="J10" s="249">
        <f>I10*G10</f>
        <v>2942.7999999999997</v>
      </c>
      <c r="K10" s="250" t="s">
        <v>12</v>
      </c>
      <c r="L10" s="251" t="s">
        <v>13</v>
      </c>
      <c r="M10" s="252" t="s">
        <v>2838</v>
      </c>
      <c r="N10" s="253" t="s">
        <v>2839</v>
      </c>
      <c r="O10" s="48" t="s">
        <v>698</v>
      </c>
      <c r="P10" s="254" t="s">
        <v>699</v>
      </c>
      <c r="Q10" s="255"/>
    </row>
    <row r="11" spans="1:17" s="242" customFormat="1" ht="38.25" x14ac:dyDescent="0.25">
      <c r="A11" s="243" t="s">
        <v>2834</v>
      </c>
      <c r="B11" s="244">
        <v>6</v>
      </c>
      <c r="C11" s="166" t="s">
        <v>2835</v>
      </c>
      <c r="D11" s="245" t="s">
        <v>2852</v>
      </c>
      <c r="E11" s="175" t="s">
        <v>2853</v>
      </c>
      <c r="F11" s="256">
        <v>41898</v>
      </c>
      <c r="G11" s="247">
        <v>183.74</v>
      </c>
      <c r="H11" s="248" t="s">
        <v>67</v>
      </c>
      <c r="I11" s="107">
        <v>373</v>
      </c>
      <c r="J11" s="249">
        <f>I11*G11</f>
        <v>68535.02</v>
      </c>
      <c r="K11" s="75" t="s">
        <v>12</v>
      </c>
      <c r="L11" s="251" t="s">
        <v>13</v>
      </c>
      <c r="M11" s="252" t="s">
        <v>2838</v>
      </c>
      <c r="N11" s="253" t="s">
        <v>2839</v>
      </c>
      <c r="O11" s="48" t="s">
        <v>698</v>
      </c>
      <c r="P11" s="254" t="s">
        <v>699</v>
      </c>
      <c r="Q11" s="255"/>
    </row>
    <row r="12" spans="1:17" s="242" customFormat="1" ht="38.25" x14ac:dyDescent="0.25">
      <c r="A12" s="243" t="s">
        <v>2834</v>
      </c>
      <c r="B12" s="244">
        <v>7</v>
      </c>
      <c r="C12" s="166" t="s">
        <v>2835</v>
      </c>
      <c r="D12" s="245" t="s">
        <v>2854</v>
      </c>
      <c r="E12" s="175" t="s">
        <v>2855</v>
      </c>
      <c r="F12" s="256">
        <v>41898</v>
      </c>
      <c r="G12" s="247">
        <v>234.23009174311929</v>
      </c>
      <c r="H12" s="248" t="s">
        <v>67</v>
      </c>
      <c r="I12" s="107">
        <v>218</v>
      </c>
      <c r="J12" s="249">
        <f>I12*G12</f>
        <v>51062.16</v>
      </c>
      <c r="K12" s="75" t="s">
        <v>12</v>
      </c>
      <c r="L12" s="251" t="s">
        <v>13</v>
      </c>
      <c r="M12" s="252" t="s">
        <v>2838</v>
      </c>
      <c r="N12" s="253" t="s">
        <v>2839</v>
      </c>
      <c r="O12" s="48" t="s">
        <v>698</v>
      </c>
      <c r="P12" s="254" t="s">
        <v>699</v>
      </c>
      <c r="Q12" s="255"/>
    </row>
    <row r="13" spans="1:17" s="242" customFormat="1" ht="38.25" x14ac:dyDescent="0.25">
      <c r="A13" s="243" t="s">
        <v>2834</v>
      </c>
      <c r="B13" s="244">
        <v>8</v>
      </c>
      <c r="C13" s="166" t="s">
        <v>1298</v>
      </c>
      <c r="D13" s="245" t="s">
        <v>2856</v>
      </c>
      <c r="E13" s="175" t="s">
        <v>2857</v>
      </c>
      <c r="F13" s="256" t="s">
        <v>2858</v>
      </c>
      <c r="G13" s="247">
        <v>12680.000000000002</v>
      </c>
      <c r="H13" s="248" t="s">
        <v>1301</v>
      </c>
      <c r="I13" s="107">
        <v>3.6999999999999998E-2</v>
      </c>
      <c r="J13" s="249">
        <f>I13*G13</f>
        <v>469.16</v>
      </c>
      <c r="K13" s="75" t="s">
        <v>12</v>
      </c>
      <c r="L13" s="251" t="s">
        <v>13</v>
      </c>
      <c r="M13" s="252" t="s">
        <v>2838</v>
      </c>
      <c r="N13" s="253" t="s">
        <v>2839</v>
      </c>
      <c r="O13" s="48" t="s">
        <v>698</v>
      </c>
      <c r="P13" s="254" t="s">
        <v>946</v>
      </c>
      <c r="Q13" s="255"/>
    </row>
    <row r="14" spans="1:17" s="242" customFormat="1" ht="38.25" x14ac:dyDescent="0.25">
      <c r="A14" s="243" t="s">
        <v>2834</v>
      </c>
      <c r="B14" s="244">
        <v>9</v>
      </c>
      <c r="C14" s="166" t="s">
        <v>1298</v>
      </c>
      <c r="D14" s="245" t="s">
        <v>2859</v>
      </c>
      <c r="E14" s="175" t="s">
        <v>2860</v>
      </c>
      <c r="F14" s="256" t="s">
        <v>2858</v>
      </c>
      <c r="G14" s="247">
        <v>22025.392857142855</v>
      </c>
      <c r="H14" s="248" t="s">
        <v>1301</v>
      </c>
      <c r="I14" s="107">
        <v>0.28000000000000003</v>
      </c>
      <c r="J14" s="249">
        <f>I14*G14</f>
        <v>6167.11</v>
      </c>
      <c r="K14" s="75" t="s">
        <v>17</v>
      </c>
      <c r="L14" s="251" t="s">
        <v>18</v>
      </c>
      <c r="M14" s="252" t="s">
        <v>2838</v>
      </c>
      <c r="N14" s="253" t="s">
        <v>2839</v>
      </c>
      <c r="O14" s="48" t="s">
        <v>698</v>
      </c>
      <c r="P14" s="254" t="s">
        <v>2847</v>
      </c>
      <c r="Q14" s="255"/>
    </row>
    <row r="15" spans="1:17" s="242" customFormat="1" ht="38.25" x14ac:dyDescent="0.25">
      <c r="A15" s="243" t="s">
        <v>2834</v>
      </c>
      <c r="B15" s="244">
        <v>10</v>
      </c>
      <c r="C15" s="166" t="s">
        <v>2861</v>
      </c>
      <c r="D15" s="75" t="s">
        <v>2862</v>
      </c>
      <c r="E15" s="175" t="s">
        <v>2863</v>
      </c>
      <c r="F15" s="246" t="s">
        <v>2864</v>
      </c>
      <c r="G15" s="247">
        <v>135736.61073825505</v>
      </c>
      <c r="H15" s="248" t="s">
        <v>824</v>
      </c>
      <c r="I15" s="107">
        <v>0.29799999999999999</v>
      </c>
      <c r="J15" s="249">
        <f>I15*G15</f>
        <v>40449.51</v>
      </c>
      <c r="K15" s="250" t="s">
        <v>17</v>
      </c>
      <c r="L15" s="251" t="s">
        <v>18</v>
      </c>
      <c r="M15" s="252" t="s">
        <v>2865</v>
      </c>
      <c r="N15" s="253" t="s">
        <v>2839</v>
      </c>
      <c r="O15" s="48" t="s">
        <v>698</v>
      </c>
      <c r="P15" s="254" t="s">
        <v>699</v>
      </c>
      <c r="Q15" s="255"/>
    </row>
    <row r="16" spans="1:17" s="242" customFormat="1" ht="38.25" x14ac:dyDescent="0.25">
      <c r="A16" s="243" t="s">
        <v>2834</v>
      </c>
      <c r="B16" s="244">
        <v>11</v>
      </c>
      <c r="C16" s="166" t="s">
        <v>2835</v>
      </c>
      <c r="D16" s="257" t="s">
        <v>2866</v>
      </c>
      <c r="E16" s="258" t="s">
        <v>2867</v>
      </c>
      <c r="F16" s="246" t="s">
        <v>2868</v>
      </c>
      <c r="G16" s="259">
        <v>5.3</v>
      </c>
      <c r="H16" s="251" t="s">
        <v>67</v>
      </c>
      <c r="I16" s="307">
        <v>400</v>
      </c>
      <c r="J16" s="249">
        <f>I16*G16</f>
        <v>2120</v>
      </c>
      <c r="K16" s="250" t="s">
        <v>12</v>
      </c>
      <c r="L16" s="251" t="s">
        <v>13</v>
      </c>
      <c r="M16" s="260" t="s">
        <v>2838</v>
      </c>
      <c r="N16" s="253" t="s">
        <v>2839</v>
      </c>
      <c r="O16" s="48" t="s">
        <v>698</v>
      </c>
      <c r="P16" s="254" t="s">
        <v>699</v>
      </c>
      <c r="Q16" s="261"/>
    </row>
    <row r="17" spans="1:17" s="242" customFormat="1" ht="38.25" x14ac:dyDescent="0.25">
      <c r="A17" s="243" t="s">
        <v>2834</v>
      </c>
      <c r="B17" s="244">
        <v>12</v>
      </c>
      <c r="C17" s="166" t="s">
        <v>1298</v>
      </c>
      <c r="D17" s="257" t="s">
        <v>2869</v>
      </c>
      <c r="E17" s="258" t="s">
        <v>2870</v>
      </c>
      <c r="F17" s="246" t="s">
        <v>794</v>
      </c>
      <c r="G17" s="259">
        <v>2.0062300319488817</v>
      </c>
      <c r="H17" s="251" t="s">
        <v>67</v>
      </c>
      <c r="I17" s="307">
        <v>5008</v>
      </c>
      <c r="J17" s="249">
        <f>I17*G17</f>
        <v>10047.199999999999</v>
      </c>
      <c r="K17" s="250" t="s">
        <v>12</v>
      </c>
      <c r="L17" s="251" t="s">
        <v>13</v>
      </c>
      <c r="M17" s="260" t="s">
        <v>2838</v>
      </c>
      <c r="N17" s="253" t="s">
        <v>2839</v>
      </c>
      <c r="O17" s="48" t="s">
        <v>698</v>
      </c>
      <c r="P17" s="254" t="s">
        <v>946</v>
      </c>
      <c r="Q17" s="261"/>
    </row>
    <row r="18" spans="1:17" s="242" customFormat="1" ht="38.25" x14ac:dyDescent="0.25">
      <c r="A18" s="243" t="s">
        <v>2834</v>
      </c>
      <c r="B18" s="244">
        <v>13</v>
      </c>
      <c r="C18" s="166" t="s">
        <v>1298</v>
      </c>
      <c r="D18" s="257" t="s">
        <v>2871</v>
      </c>
      <c r="E18" s="258" t="s">
        <v>2872</v>
      </c>
      <c r="F18" s="246" t="s">
        <v>794</v>
      </c>
      <c r="G18" s="259">
        <v>1531.3333333333333</v>
      </c>
      <c r="H18" s="251" t="s">
        <v>1301</v>
      </c>
      <c r="I18" s="307">
        <v>0.27</v>
      </c>
      <c r="J18" s="249">
        <f>I18*G18</f>
        <v>413.46</v>
      </c>
      <c r="K18" s="250" t="s">
        <v>17</v>
      </c>
      <c r="L18" s="251" t="s">
        <v>18</v>
      </c>
      <c r="M18" s="260" t="s">
        <v>2838</v>
      </c>
      <c r="N18" s="253" t="s">
        <v>2839</v>
      </c>
      <c r="O18" s="48" t="s">
        <v>698</v>
      </c>
      <c r="P18" s="254" t="s">
        <v>2847</v>
      </c>
      <c r="Q18" s="261"/>
    </row>
    <row r="19" spans="1:17" s="242" customFormat="1" ht="38.25" x14ac:dyDescent="0.25">
      <c r="A19" s="243" t="s">
        <v>2834</v>
      </c>
      <c r="B19" s="244">
        <v>14</v>
      </c>
      <c r="C19" s="166" t="s">
        <v>1298</v>
      </c>
      <c r="D19" s="257" t="s">
        <v>2873</v>
      </c>
      <c r="E19" s="258" t="s">
        <v>2874</v>
      </c>
      <c r="F19" s="246" t="s">
        <v>794</v>
      </c>
      <c r="G19" s="259">
        <v>1896</v>
      </c>
      <c r="H19" s="251" t="s">
        <v>1301</v>
      </c>
      <c r="I19" s="307">
        <v>0.25</v>
      </c>
      <c r="J19" s="249">
        <f>I19*G19</f>
        <v>474</v>
      </c>
      <c r="K19" s="250" t="s">
        <v>17</v>
      </c>
      <c r="L19" s="251" t="s">
        <v>18</v>
      </c>
      <c r="M19" s="260" t="s">
        <v>2838</v>
      </c>
      <c r="N19" s="253" t="s">
        <v>2839</v>
      </c>
      <c r="O19" s="48" t="s">
        <v>698</v>
      </c>
      <c r="P19" s="254" t="s">
        <v>2875</v>
      </c>
      <c r="Q19" s="261"/>
    </row>
    <row r="20" spans="1:17" s="242" customFormat="1" ht="38.25" x14ac:dyDescent="0.25">
      <c r="A20" s="243" t="s">
        <v>2834</v>
      </c>
      <c r="B20" s="244">
        <v>15</v>
      </c>
      <c r="C20" s="166" t="s">
        <v>1298</v>
      </c>
      <c r="D20" s="257" t="s">
        <v>2876</v>
      </c>
      <c r="E20" s="258" t="s">
        <v>2877</v>
      </c>
      <c r="F20" s="246" t="s">
        <v>794</v>
      </c>
      <c r="G20" s="259">
        <v>3077.1458333333335</v>
      </c>
      <c r="H20" s="251" t="s">
        <v>1301</v>
      </c>
      <c r="I20" s="307">
        <v>0.96</v>
      </c>
      <c r="J20" s="249">
        <f>I20*G20</f>
        <v>2954.06</v>
      </c>
      <c r="K20" s="250" t="s">
        <v>17</v>
      </c>
      <c r="L20" s="251" t="s">
        <v>18</v>
      </c>
      <c r="M20" s="260" t="s">
        <v>2838</v>
      </c>
      <c r="N20" s="253" t="s">
        <v>2839</v>
      </c>
      <c r="O20" s="48" t="s">
        <v>698</v>
      </c>
      <c r="P20" s="254" t="s">
        <v>2878</v>
      </c>
      <c r="Q20" s="261"/>
    </row>
    <row r="21" spans="1:17" s="242" customFormat="1" ht="38.25" x14ac:dyDescent="0.25">
      <c r="A21" s="243" t="s">
        <v>2834</v>
      </c>
      <c r="B21" s="244">
        <v>16</v>
      </c>
      <c r="C21" s="166" t="s">
        <v>2835</v>
      </c>
      <c r="D21" s="257" t="s">
        <v>2879</v>
      </c>
      <c r="E21" s="258" t="s">
        <v>2880</v>
      </c>
      <c r="F21" s="246" t="s">
        <v>2881</v>
      </c>
      <c r="G21" s="259">
        <v>101759.99999999999</v>
      </c>
      <c r="H21" s="251" t="s">
        <v>1301</v>
      </c>
      <c r="I21" s="307">
        <v>1.2E-2</v>
      </c>
      <c r="J21" s="249">
        <f>I21*G21</f>
        <v>1221.1199999999999</v>
      </c>
      <c r="K21" s="75" t="s">
        <v>17</v>
      </c>
      <c r="L21" s="251" t="s">
        <v>18</v>
      </c>
      <c r="M21" s="260" t="s">
        <v>2838</v>
      </c>
      <c r="N21" s="253" t="s">
        <v>2839</v>
      </c>
      <c r="O21" s="48" t="s">
        <v>698</v>
      </c>
      <c r="P21" s="254" t="s">
        <v>699</v>
      </c>
      <c r="Q21" s="262"/>
    </row>
    <row r="22" spans="1:17" s="242" customFormat="1" ht="38.25" x14ac:dyDescent="0.25">
      <c r="A22" s="243" t="s">
        <v>2834</v>
      </c>
      <c r="B22" s="244">
        <v>17</v>
      </c>
      <c r="C22" s="166" t="s">
        <v>2835</v>
      </c>
      <c r="D22" s="257" t="s">
        <v>2882</v>
      </c>
      <c r="E22" s="258" t="s">
        <v>2883</v>
      </c>
      <c r="F22" s="246" t="s">
        <v>2868</v>
      </c>
      <c r="G22" s="259">
        <v>141.75</v>
      </c>
      <c r="H22" s="251" t="s">
        <v>67</v>
      </c>
      <c r="I22" s="307">
        <v>20</v>
      </c>
      <c r="J22" s="249">
        <f>I22*G22</f>
        <v>2835</v>
      </c>
      <c r="K22" s="75" t="s">
        <v>12</v>
      </c>
      <c r="L22" s="251" t="s">
        <v>13</v>
      </c>
      <c r="M22" s="260" t="s">
        <v>2838</v>
      </c>
      <c r="N22" s="253" t="s">
        <v>2839</v>
      </c>
      <c r="O22" s="48" t="s">
        <v>698</v>
      </c>
      <c r="P22" s="254" t="s">
        <v>699</v>
      </c>
      <c r="Q22" s="262"/>
    </row>
    <row r="23" spans="1:17" s="242" customFormat="1" ht="51" x14ac:dyDescent="0.25">
      <c r="A23" s="243" t="s">
        <v>2834</v>
      </c>
      <c r="B23" s="244">
        <v>18</v>
      </c>
      <c r="C23" s="166" t="s">
        <v>2884</v>
      </c>
      <c r="D23" s="257" t="s">
        <v>2885</v>
      </c>
      <c r="E23" s="258" t="s">
        <v>2886</v>
      </c>
      <c r="F23" s="263" t="s">
        <v>2887</v>
      </c>
      <c r="G23" s="259">
        <v>1020</v>
      </c>
      <c r="H23" s="251" t="s">
        <v>831</v>
      </c>
      <c r="I23" s="307">
        <v>15</v>
      </c>
      <c r="J23" s="249">
        <f>I23*G23</f>
        <v>15300</v>
      </c>
      <c r="K23" s="75" t="s">
        <v>17</v>
      </c>
      <c r="L23" s="251" t="s">
        <v>18</v>
      </c>
      <c r="M23" s="75" t="s">
        <v>2888</v>
      </c>
      <c r="N23" s="253" t="s">
        <v>2839</v>
      </c>
      <c r="O23" s="48" t="s">
        <v>698</v>
      </c>
      <c r="P23" s="254" t="s">
        <v>699</v>
      </c>
      <c r="Q23" s="255"/>
    </row>
    <row r="24" spans="1:17" s="264" customFormat="1" x14ac:dyDescent="0.2">
      <c r="B24" s="265"/>
      <c r="C24" s="78"/>
      <c r="D24" s="77"/>
      <c r="E24" s="266"/>
      <c r="F24" s="77"/>
      <c r="G24" s="267"/>
      <c r="H24" s="77"/>
      <c r="I24" s="308"/>
      <c r="J24" s="268">
        <f>SUM(J6:J23)</f>
        <v>210924.37</v>
      </c>
      <c r="K24" s="269"/>
      <c r="L24" s="270"/>
      <c r="M24" s="271"/>
      <c r="N24" s="272"/>
      <c r="O24" s="265"/>
      <c r="P24" s="273"/>
    </row>
    <row r="25" spans="1:17" s="264" customFormat="1" x14ac:dyDescent="0.2">
      <c r="B25" s="274"/>
      <c r="C25" s="275"/>
      <c r="D25" s="276"/>
      <c r="E25" s="277"/>
      <c r="F25" s="276"/>
      <c r="G25" s="278"/>
      <c r="H25" s="276"/>
      <c r="I25" s="309"/>
      <c r="J25" s="279"/>
      <c r="K25" s="280"/>
      <c r="L25" s="281"/>
      <c r="M25" s="282"/>
      <c r="N25" s="283"/>
      <c r="O25" s="274"/>
      <c r="P25" s="284"/>
    </row>
    <row r="26" spans="1:17" s="285" customFormat="1" ht="11.25" x14ac:dyDescent="0.2">
      <c r="B26" s="286"/>
      <c r="C26" s="287"/>
      <c r="D26" s="288"/>
      <c r="E26" s="289"/>
      <c r="F26" s="288"/>
      <c r="G26" s="288"/>
      <c r="H26" s="288"/>
      <c r="I26" s="310"/>
      <c r="J26" s="290"/>
      <c r="K26" s="291"/>
      <c r="L26" s="292"/>
      <c r="M26" s="293"/>
      <c r="N26" s="294"/>
      <c r="O26" s="295"/>
      <c r="P26" s="296"/>
    </row>
    <row r="27" spans="1:17" s="285" customFormat="1" ht="11.25" x14ac:dyDescent="0.2">
      <c r="B27" s="286"/>
      <c r="C27" s="287"/>
      <c r="D27" s="288"/>
      <c r="E27" s="289"/>
      <c r="F27" s="288"/>
      <c r="G27" s="288"/>
      <c r="H27" s="288"/>
      <c r="I27" s="310"/>
      <c r="J27" s="290"/>
      <c r="K27" s="291"/>
      <c r="L27" s="292"/>
      <c r="M27" s="293"/>
      <c r="N27" s="294"/>
      <c r="O27" s="295"/>
      <c r="P27" s="296"/>
    </row>
    <row r="28" spans="1:17" s="285" customFormat="1" ht="11.25" x14ac:dyDescent="0.2">
      <c r="B28" s="286"/>
      <c r="C28" s="287"/>
      <c r="D28" s="288"/>
      <c r="E28" s="289"/>
      <c r="F28" s="288"/>
      <c r="G28" s="288"/>
      <c r="H28" s="288"/>
      <c r="I28" s="310"/>
      <c r="J28" s="290"/>
      <c r="K28" s="291"/>
      <c r="L28" s="292"/>
      <c r="M28" s="293"/>
      <c r="N28" s="294"/>
      <c r="O28" s="295"/>
      <c r="P28" s="296"/>
    </row>
    <row r="29" spans="1:17" s="285" customFormat="1" ht="11.25" x14ac:dyDescent="0.2">
      <c r="B29" s="286"/>
      <c r="C29" s="287"/>
      <c r="D29" s="288"/>
      <c r="E29" s="289"/>
      <c r="F29" s="288"/>
      <c r="G29" s="288"/>
      <c r="H29" s="288"/>
      <c r="I29" s="310"/>
      <c r="J29" s="290"/>
      <c r="K29" s="291"/>
      <c r="L29" s="292"/>
      <c r="M29" s="293"/>
      <c r="N29" s="294"/>
      <c r="O29" s="295"/>
      <c r="P29" s="296"/>
    </row>
    <row r="30" spans="1:17" s="285" customFormat="1" ht="11.25" x14ac:dyDescent="0.2">
      <c r="B30" s="286"/>
      <c r="C30" s="287"/>
      <c r="D30" s="288"/>
      <c r="E30" s="289"/>
      <c r="F30" s="288"/>
      <c r="G30" s="288"/>
      <c r="H30" s="288"/>
      <c r="I30" s="310"/>
      <c r="J30" s="290"/>
      <c r="K30" s="291"/>
      <c r="L30" s="292"/>
      <c r="M30" s="293"/>
      <c r="N30" s="294"/>
      <c r="O30" s="295"/>
      <c r="P30" s="296"/>
    </row>
    <row r="31" spans="1:17" s="285" customFormat="1" ht="11.25" x14ac:dyDescent="0.2">
      <c r="B31" s="286"/>
      <c r="C31" s="287"/>
      <c r="D31" s="288"/>
      <c r="E31" s="289"/>
      <c r="F31" s="288"/>
      <c r="G31" s="288"/>
      <c r="H31" s="288"/>
      <c r="I31" s="310"/>
      <c r="J31" s="290"/>
      <c r="K31" s="291"/>
      <c r="L31" s="292"/>
      <c r="M31" s="293"/>
      <c r="N31" s="294"/>
      <c r="O31" s="295"/>
      <c r="P31" s="296"/>
    </row>
    <row r="32" spans="1:17" s="285" customFormat="1" ht="11.25" x14ac:dyDescent="0.2">
      <c r="B32" s="286"/>
      <c r="C32" s="287"/>
      <c r="D32" s="288"/>
      <c r="E32" s="289"/>
      <c r="F32" s="288"/>
      <c r="G32" s="288"/>
      <c r="H32" s="288"/>
      <c r="I32" s="310"/>
      <c r="J32" s="290"/>
      <c r="K32" s="291"/>
      <c r="L32" s="292"/>
      <c r="M32" s="293"/>
      <c r="N32" s="294"/>
      <c r="O32" s="295"/>
      <c r="P32" s="296"/>
    </row>
    <row r="33" spans="2:16" s="285" customFormat="1" ht="11.25" x14ac:dyDescent="0.2">
      <c r="B33" s="286"/>
      <c r="C33" s="287"/>
      <c r="D33" s="288"/>
      <c r="E33" s="289"/>
      <c r="F33" s="288"/>
      <c r="G33" s="288"/>
      <c r="H33" s="288"/>
      <c r="I33" s="310"/>
      <c r="J33" s="290"/>
      <c r="K33" s="291"/>
      <c r="L33" s="292"/>
      <c r="M33" s="293"/>
      <c r="N33" s="294"/>
      <c r="O33" s="295"/>
      <c r="P33" s="296"/>
    </row>
    <row r="34" spans="2:16" s="285" customFormat="1" ht="11.25" x14ac:dyDescent="0.2">
      <c r="B34" s="286"/>
      <c r="C34" s="287"/>
      <c r="D34" s="288"/>
      <c r="E34" s="289"/>
      <c r="F34" s="288"/>
      <c r="G34" s="288"/>
      <c r="H34" s="288"/>
      <c r="I34" s="310"/>
      <c r="J34" s="290"/>
      <c r="K34" s="291"/>
      <c r="L34" s="292"/>
      <c r="M34" s="293"/>
      <c r="N34" s="294"/>
      <c r="O34" s="295"/>
      <c r="P34" s="296"/>
    </row>
    <row r="35" spans="2:16" s="285" customFormat="1" ht="11.25" x14ac:dyDescent="0.2">
      <c r="B35" s="286"/>
      <c r="C35" s="287"/>
      <c r="D35" s="288"/>
      <c r="E35" s="289"/>
      <c r="F35" s="288"/>
      <c r="G35" s="288"/>
      <c r="H35" s="288"/>
      <c r="I35" s="310"/>
      <c r="J35" s="290"/>
      <c r="K35" s="291"/>
      <c r="L35" s="292"/>
      <c r="M35" s="293"/>
      <c r="N35" s="294"/>
      <c r="O35" s="295"/>
      <c r="P35" s="296"/>
    </row>
    <row r="36" spans="2:16" s="285" customFormat="1" ht="11.25" x14ac:dyDescent="0.2">
      <c r="B36" s="286"/>
      <c r="C36" s="287"/>
      <c r="D36" s="288"/>
      <c r="E36" s="289"/>
      <c r="F36" s="288"/>
      <c r="G36" s="288"/>
      <c r="H36" s="288"/>
      <c r="I36" s="310"/>
      <c r="J36" s="290"/>
      <c r="K36" s="291"/>
      <c r="L36" s="292"/>
      <c r="M36" s="293"/>
      <c r="N36" s="294"/>
      <c r="O36" s="295"/>
      <c r="P36" s="296"/>
    </row>
    <row r="37" spans="2:16" s="285" customFormat="1" ht="11.25" x14ac:dyDescent="0.2">
      <c r="B37" s="286"/>
      <c r="C37" s="287"/>
      <c r="D37" s="288"/>
      <c r="E37" s="289"/>
      <c r="F37" s="288"/>
      <c r="G37" s="288"/>
      <c r="H37" s="288"/>
      <c r="I37" s="310"/>
      <c r="J37" s="290"/>
      <c r="K37" s="291"/>
      <c r="L37" s="292"/>
      <c r="M37" s="293"/>
      <c r="N37" s="294"/>
      <c r="O37" s="295"/>
      <c r="P37" s="296"/>
    </row>
    <row r="38" spans="2:16" s="285" customFormat="1" ht="11.25" x14ac:dyDescent="0.2">
      <c r="B38" s="286"/>
      <c r="C38" s="287"/>
      <c r="D38" s="288"/>
      <c r="E38" s="289"/>
      <c r="F38" s="288"/>
      <c r="G38" s="288"/>
      <c r="H38" s="288"/>
      <c r="I38" s="310"/>
      <c r="J38" s="290"/>
      <c r="K38" s="291"/>
      <c r="L38" s="292"/>
      <c r="M38" s="293"/>
      <c r="N38" s="294"/>
      <c r="O38" s="295"/>
      <c r="P38" s="296"/>
    </row>
    <row r="39" spans="2:16" s="285" customFormat="1" ht="11.25" x14ac:dyDescent="0.2">
      <c r="B39" s="286"/>
      <c r="C39" s="287"/>
      <c r="D39" s="288"/>
      <c r="E39" s="289"/>
      <c r="F39" s="288"/>
      <c r="G39" s="288"/>
      <c r="H39" s="288"/>
      <c r="I39" s="310"/>
      <c r="J39" s="290"/>
      <c r="K39" s="291"/>
      <c r="L39" s="292"/>
      <c r="M39" s="293"/>
      <c r="N39" s="294"/>
      <c r="O39" s="295"/>
      <c r="P39" s="296"/>
    </row>
    <row r="40" spans="2:16" s="285" customFormat="1" ht="11.25" x14ac:dyDescent="0.2">
      <c r="B40" s="286"/>
      <c r="C40" s="287"/>
      <c r="D40" s="288"/>
      <c r="E40" s="289"/>
      <c r="F40" s="288"/>
      <c r="G40" s="288"/>
      <c r="H40" s="288"/>
      <c r="I40" s="310"/>
      <c r="J40" s="290"/>
      <c r="K40" s="291"/>
      <c r="L40" s="292"/>
      <c r="M40" s="293"/>
      <c r="N40" s="294"/>
      <c r="O40" s="295"/>
      <c r="P40" s="296"/>
    </row>
    <row r="41" spans="2:16" x14ac:dyDescent="0.2">
      <c r="J41" s="300"/>
      <c r="N41" s="297"/>
    </row>
  </sheetData>
  <autoFilter ref="A5:Q5"/>
  <mergeCells count="2">
    <mergeCell ref="H2:I2"/>
    <mergeCell ref="H3:I3"/>
  </mergeCells>
  <pageMargins left="0.23622047244094491" right="0.15748031496062992" top="0.9055118110236221" bottom="0.27559055118110237" header="0.78740157480314965" footer="0.19685039370078741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НВС ОС (01,015 счет)</vt:lpstr>
      <vt:lpstr>НВЛ (07 счет)</vt:lpstr>
      <vt:lpstr>НВЛ (10, 41 счет)</vt:lpstr>
      <vt:lpstr>НЛ (материалы)</vt:lpstr>
      <vt:lpstr>'НВЛ (07 счет)'!Заголовки_для_печати</vt:lpstr>
      <vt:lpstr>'НВЛ (10, 41 счет)'!Заголовки_для_печати</vt:lpstr>
      <vt:lpstr>'НВС ОС (01,015 счет)'!Заголовки_для_печати</vt:lpstr>
      <vt:lpstr>'НЛ (материалы)'!Заголовки_для_печати</vt:lpstr>
      <vt:lpstr>'НВЛ (10, 41 счет)'!Область_печати</vt:lpstr>
      <vt:lpstr>'НЛ (материалы)'!Область_печати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2023-02-02T10:02:44Z</dcterms:modified>
</cp:coreProperties>
</file>